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8870" windowHeight="7215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7" l="1"/>
  <c r="I11" i="7" l="1"/>
  <c r="K11" i="7"/>
  <c r="J11" i="7"/>
  <c r="H11" i="7"/>
  <c r="G11" i="7"/>
  <c r="F11" i="7"/>
  <c r="E11" i="7"/>
  <c r="K10" i="7"/>
  <c r="J10" i="7"/>
  <c r="I10" i="7"/>
  <c r="H10" i="7"/>
  <c r="G10" i="7"/>
  <c r="F10" i="7"/>
  <c r="K7" i="7"/>
  <c r="J7" i="7" l="1"/>
  <c r="I7" i="7"/>
  <c r="H7" i="7"/>
  <c r="G7" i="7"/>
  <c r="F7" i="7"/>
  <c r="E7" i="7"/>
  <c r="K6" i="7"/>
  <c r="K5" i="7"/>
  <c r="J9" i="7" l="1"/>
  <c r="F9" i="7"/>
  <c r="G9" i="7"/>
  <c r="E8" i="7"/>
  <c r="F8" i="7" s="1"/>
  <c r="G8" i="7" s="1"/>
  <c r="H8" i="7" s="1"/>
  <c r="I8" i="7" s="1"/>
  <c r="J8" i="7" s="1"/>
  <c r="H9" i="7"/>
  <c r="I9" i="7"/>
</calcChain>
</file>

<file path=xl/sharedStrings.xml><?xml version="1.0" encoding="utf-8"?>
<sst xmlns="http://schemas.openxmlformats.org/spreadsheetml/2006/main" count="15" uniqueCount="15">
  <si>
    <t>Tulos tammikuu-kesäkuu</t>
  </si>
  <si>
    <t>Tam</t>
  </si>
  <si>
    <t>Hel</t>
  </si>
  <si>
    <t>Maa</t>
  </si>
  <si>
    <t>Huh</t>
  </si>
  <si>
    <t>Tou</t>
  </si>
  <si>
    <t>Kes</t>
  </si>
  <si>
    <t>Yht.</t>
  </si>
  <si>
    <t>Myynti</t>
  </si>
  <si>
    <t>Kulut</t>
  </si>
  <si>
    <t>Tulos</t>
  </si>
  <si>
    <t>Tulos tähän menneessä</t>
  </si>
  <si>
    <t>Tulos viime vuoteen verraten (%)</t>
  </si>
  <si>
    <t>Tulos euroissa</t>
  </si>
  <si>
    <t>Kate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</si>
</sst>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  <xf numFmtId="0" fontId="5" fillId="4" borderId="0" applyNumberFormat="0" applyBorder="0" applyAlignment="0" applyProtection="0"/>
  </cellStyleXfs>
  <cellXfs count="26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5" fillId="4" borderId="1" xfId="6" applyBorder="1"/>
    <xf numFmtId="0" fontId="5" fillId="4" borderId="5" xfId="6" applyBorder="1"/>
    <xf numFmtId="0" fontId="5" fillId="4" borderId="8" xfId="6" applyBorder="1"/>
    <xf numFmtId="0" fontId="6" fillId="4" borderId="10" xfId="6" applyFont="1" applyBorder="1" applyAlignment="1">
      <alignment horizontal="right"/>
    </xf>
    <xf numFmtId="0" fontId="6" fillId="4" borderId="11" xfId="6" applyFont="1" applyBorder="1"/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right"/>
    </xf>
    <xf numFmtId="9" fontId="5" fillId="4" borderId="1" xfId="6" applyNumberFormat="1" applyBorder="1"/>
    <xf numFmtId="0" fontId="0" fillId="4" borderId="2" xfId="6" applyFont="1" applyBorder="1" applyAlignment="1">
      <alignment horizontal="right" wrapText="1"/>
    </xf>
    <xf numFmtId="0" fontId="0" fillId="4" borderId="4" xfId="6" applyFont="1" applyBorder="1" applyAlignment="1">
      <alignment horizontal="right" wrapText="1"/>
    </xf>
    <xf numFmtId="0" fontId="0" fillId="4" borderId="2" xfId="6" applyFont="1" applyBorder="1" applyAlignment="1">
      <alignment horizontal="right"/>
    </xf>
    <xf numFmtId="0" fontId="0" fillId="4" borderId="7" xfId="6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3" fontId="0" fillId="3" borderId="15" xfId="0" applyNumberFormat="1" applyFill="1" applyBorder="1" applyAlignment="1">
      <alignment horizontal="center"/>
    </xf>
    <xf numFmtId="3" fontId="5" fillId="4" borderId="3" xfId="6" applyNumberFormat="1" applyBorder="1"/>
    <xf numFmtId="3" fontId="6" fillId="4" borderId="12" xfId="6" applyNumberFormat="1" applyFont="1" applyBorder="1"/>
    <xf numFmtId="3" fontId="5" fillId="4" borderId="9" xfId="6" applyNumberFormat="1" applyBorder="1"/>
    <xf numFmtId="3" fontId="5" fillId="4" borderId="6" xfId="6" applyNumberFormat="1" applyBorder="1"/>
    <xf numFmtId="3" fontId="0" fillId="0" borderId="0" xfId="5" applyNumberFormat="1" applyFont="1"/>
    <xf numFmtId="3" fontId="0" fillId="0" borderId="0" xfId="0" applyNumberFormat="1"/>
  </cellXfs>
  <cellStyles count="7">
    <cellStyle name="20 % - Aksentti4" xfId="6" builtinId="42"/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6"/>
  <sheetViews>
    <sheetView tabSelected="1" zoomScale="115" zoomScaleNormal="115" workbookViewId="0">
      <selection activeCell="L15" sqref="L15"/>
    </sheetView>
  </sheetViews>
  <sheetFormatPr defaultRowHeight="15" x14ac:dyDescent="0.25"/>
  <cols>
    <col min="2" max="2" width="9.140625" customWidth="1"/>
    <col min="3" max="3" width="3.5703125" customWidth="1"/>
    <col min="4" max="4" width="23.85546875" style="4" customWidth="1"/>
    <col min="11" max="11" width="9.140625" style="25"/>
  </cols>
  <sheetData>
    <row r="3" spans="2:11" ht="24.75" customHeight="1" thickBot="1" x14ac:dyDescent="0.3">
      <c r="D3" s="18" t="s">
        <v>0</v>
      </c>
      <c r="E3" s="18"/>
      <c r="F3" s="18"/>
      <c r="G3" s="18"/>
      <c r="H3" s="18"/>
      <c r="I3" s="18"/>
      <c r="J3" s="18"/>
      <c r="K3" s="18"/>
    </row>
    <row r="4" spans="2:11" x14ac:dyDescent="0.25">
      <c r="D4" s="12"/>
      <c r="E4" s="11" t="s">
        <v>1</v>
      </c>
      <c r="F4" s="11" t="s">
        <v>2</v>
      </c>
      <c r="G4" s="11" t="s">
        <v>3</v>
      </c>
      <c r="H4" s="11" t="s">
        <v>4</v>
      </c>
      <c r="I4" s="11" t="s">
        <v>5</v>
      </c>
      <c r="J4" s="11" t="s">
        <v>6</v>
      </c>
      <c r="K4" s="19" t="s">
        <v>7</v>
      </c>
    </row>
    <row r="5" spans="2:11" x14ac:dyDescent="0.25">
      <c r="D5" s="16" t="s">
        <v>8</v>
      </c>
      <c r="E5" s="6">
        <v>250</v>
      </c>
      <c r="F5" s="6">
        <v>300</v>
      </c>
      <c r="G5" s="6">
        <v>390</v>
      </c>
      <c r="H5" s="6">
        <v>320</v>
      </c>
      <c r="I5" s="6">
        <v>395</v>
      </c>
      <c r="J5" s="6">
        <v>340</v>
      </c>
      <c r="K5" s="20">
        <f>SUM(E5:J5)</f>
        <v>1995</v>
      </c>
    </row>
    <row r="6" spans="2:11" x14ac:dyDescent="0.25">
      <c r="D6" s="16" t="s">
        <v>9</v>
      </c>
      <c r="E6" s="6">
        <v>120</v>
      </c>
      <c r="F6" s="6">
        <v>130</v>
      </c>
      <c r="G6" s="6">
        <v>160</v>
      </c>
      <c r="H6" s="6">
        <v>140</v>
      </c>
      <c r="I6" s="6">
        <v>150</v>
      </c>
      <c r="J6" s="6">
        <v>140</v>
      </c>
      <c r="K6" s="20">
        <f>SUM(E6:J6)</f>
        <v>840</v>
      </c>
    </row>
    <row r="7" spans="2:11" ht="15.75" thickBot="1" x14ac:dyDescent="0.3">
      <c r="D7" s="9" t="s">
        <v>10</v>
      </c>
      <c r="E7" s="10">
        <f>E5-E6</f>
        <v>130</v>
      </c>
      <c r="F7" s="10">
        <f>F5-F6</f>
        <v>170</v>
      </c>
      <c r="G7" s="10">
        <f>G5-G6</f>
        <v>230</v>
      </c>
      <c r="H7" s="10">
        <f t="shared" ref="H7:J7" si="0">H5-H6</f>
        <v>180</v>
      </c>
      <c r="I7" s="10">
        <f t="shared" si="0"/>
        <v>245</v>
      </c>
      <c r="J7" s="10">
        <f t="shared" si="0"/>
        <v>200</v>
      </c>
      <c r="K7" s="21">
        <f>SUM(E7:J7)</f>
        <v>1155</v>
      </c>
    </row>
    <row r="8" spans="2:11" ht="15.75" thickTop="1" x14ac:dyDescent="0.25">
      <c r="D8" s="17" t="s">
        <v>11</v>
      </c>
      <c r="E8" s="8">
        <f>E7</f>
        <v>130</v>
      </c>
      <c r="F8" s="8">
        <f>F7+E8</f>
        <v>300</v>
      </c>
      <c r="G8" s="8">
        <f>G7+F8</f>
        <v>530</v>
      </c>
      <c r="H8" s="8">
        <f t="shared" ref="H8:J8" si="1">H7+G8</f>
        <v>710</v>
      </c>
      <c r="I8" s="8">
        <f t="shared" si="1"/>
        <v>955</v>
      </c>
      <c r="J8" s="8">
        <f t="shared" si="1"/>
        <v>1155</v>
      </c>
      <c r="K8" s="22"/>
    </row>
    <row r="9" spans="2:11" ht="30" x14ac:dyDescent="0.25">
      <c r="D9" s="14" t="s">
        <v>12</v>
      </c>
      <c r="E9" s="6"/>
      <c r="F9" s="13">
        <f>(F7-E7)/E7</f>
        <v>0.30769230769230771</v>
      </c>
      <c r="G9" s="13">
        <f t="shared" ref="G9:J9" si="2">(G7-F7)/F7</f>
        <v>0.35294117647058826</v>
      </c>
      <c r="H9" s="13">
        <f t="shared" si="2"/>
        <v>-0.21739130434782608</v>
      </c>
      <c r="I9" s="13">
        <f t="shared" si="2"/>
        <v>0.3611111111111111</v>
      </c>
      <c r="J9" s="13">
        <f t="shared" si="2"/>
        <v>-0.18367346938775511</v>
      </c>
      <c r="K9" s="20"/>
    </row>
    <row r="10" spans="2:11" x14ac:dyDescent="0.25">
      <c r="D10" s="14" t="s">
        <v>14</v>
      </c>
      <c r="E10" s="6">
        <f>E7/E5</f>
        <v>0.52</v>
      </c>
      <c r="F10" s="6">
        <f t="shared" ref="F10:K10" si="3">F7/F5</f>
        <v>0.56666666666666665</v>
      </c>
      <c r="G10" s="6">
        <f t="shared" si="3"/>
        <v>0.58974358974358976</v>
      </c>
      <c r="H10" s="6">
        <f t="shared" si="3"/>
        <v>0.5625</v>
      </c>
      <c r="I10" s="6">
        <f t="shared" si="3"/>
        <v>0.620253164556962</v>
      </c>
      <c r="J10" s="6">
        <f t="shared" si="3"/>
        <v>0.58823529411764708</v>
      </c>
      <c r="K10" s="20">
        <f t="shared" si="3"/>
        <v>0.57894736842105265</v>
      </c>
    </row>
    <row r="11" spans="2:11" ht="15.75" thickBot="1" x14ac:dyDescent="0.3">
      <c r="D11" s="15" t="s">
        <v>13</v>
      </c>
      <c r="E11" s="7">
        <f>E7/9</f>
        <v>14.444444444444445</v>
      </c>
      <c r="F11" s="7">
        <f t="shared" ref="F11:K11" si="4">F7/9</f>
        <v>18.888888888888889</v>
      </c>
      <c r="G11" s="7">
        <f t="shared" si="4"/>
        <v>25.555555555555557</v>
      </c>
      <c r="H11" s="7">
        <f t="shared" si="4"/>
        <v>20</v>
      </c>
      <c r="I11" s="7">
        <f>I7/9</f>
        <v>27.222222222222221</v>
      </c>
      <c r="J11" s="7">
        <f t="shared" si="4"/>
        <v>22.222222222222221</v>
      </c>
      <c r="K11" s="23">
        <f t="shared" si="4"/>
        <v>128.33333333333334</v>
      </c>
    </row>
    <row r="12" spans="2:11" x14ac:dyDescent="0.25">
      <c r="F12" s="1"/>
      <c r="G12" s="1"/>
      <c r="H12" s="1"/>
      <c r="I12" s="1"/>
      <c r="J12" s="1"/>
      <c r="K12" s="24"/>
    </row>
    <row r="13" spans="2:11" x14ac:dyDescent="0.25">
      <c r="F13" s="1"/>
      <c r="G13" s="1"/>
      <c r="H13" s="1"/>
      <c r="I13" s="1"/>
      <c r="J13" s="1"/>
      <c r="K13" s="24"/>
    </row>
    <row r="14" spans="2:11" x14ac:dyDescent="0.25">
      <c r="B14" s="3"/>
      <c r="F14" s="2"/>
      <c r="G14" s="1"/>
      <c r="H14" s="1"/>
      <c r="I14" s="1"/>
      <c r="J14" s="1"/>
    </row>
    <row r="15" spans="2:11" x14ac:dyDescent="0.25">
      <c r="E15" s="3"/>
      <c r="F15" s="3"/>
      <c r="G15" s="3"/>
      <c r="H15" s="3"/>
      <c r="I15" s="3"/>
      <c r="J15" s="3"/>
    </row>
    <row r="16" spans="2:11" x14ac:dyDescent="0.25">
      <c r="B16" s="3"/>
    </row>
    <row r="17" spans="2:8" x14ac:dyDescent="0.25">
      <c r="B17" s="3"/>
    </row>
    <row r="18" spans="2:8" x14ac:dyDescent="0.25">
      <c r="B18" s="3"/>
    </row>
    <row r="19" spans="2:8" x14ac:dyDescent="0.25">
      <c r="B19" s="3"/>
    </row>
    <row r="20" spans="2:8" x14ac:dyDescent="0.25">
      <c r="B20" s="3"/>
    </row>
    <row r="23" spans="2:8" x14ac:dyDescent="0.25">
      <c r="C23" s="3"/>
      <c r="D23" s="5"/>
      <c r="E23" s="3"/>
      <c r="F23" s="3"/>
      <c r="G23" s="3"/>
      <c r="H23" s="3"/>
    </row>
    <row r="24" spans="2:8" x14ac:dyDescent="0.25">
      <c r="B24" s="3"/>
    </row>
    <row r="25" spans="2:8" x14ac:dyDescent="0.25">
      <c r="B25" s="3"/>
    </row>
    <row r="26" spans="2:8" x14ac:dyDescent="0.25">
      <c r="B26" s="3"/>
    </row>
  </sheetData>
  <mergeCells count="1">
    <mergeCell ref="D3:K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2017-08-16T08:29:50Z</dcterms:modified>
</cp:coreProperties>
</file>