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2 - Arbeid i databaser\12.3 Filter\"/>
    </mc:Choice>
  </mc:AlternateContent>
  <bookViews>
    <workbookView xWindow="0" yWindow="0" windowWidth="23040" windowHeight="9408" firstSheet="2" activeTab="2"/>
  </bookViews>
  <sheets>
    <sheet name="Lönelista" sheetId="1" state="hidden" r:id="rId1"/>
    <sheet name="Utbildning" sheetId="3" state="hidden" r:id="rId2"/>
    <sheet name="12.3" sheetId="4" r:id="rId3"/>
  </sheets>
  <definedNames>
    <definedName name="_xlnm._FilterDatabase" localSheetId="2" hidden="1">'12.3'!$A$12:$D$29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6" i="1"/>
  <c r="E7" i="1"/>
  <c r="E8" i="1"/>
  <c r="E9" i="1"/>
  <c r="E10" i="1"/>
  <c r="E11" i="1"/>
  <c r="E5" i="1"/>
  <c r="E12" i="1"/>
</calcChain>
</file>

<file path=xl/sharedStrings.xml><?xml version="1.0" encoding="utf-8"?>
<sst xmlns="http://schemas.openxmlformats.org/spreadsheetml/2006/main" count="135" uniqueCount="74">
  <si>
    <t>Antal timmar</t>
  </si>
  <si>
    <t>Lena</t>
  </si>
  <si>
    <t>Namn</t>
  </si>
  <si>
    <t>Avdelning</t>
  </si>
  <si>
    <t xml:space="preserve">Timlön </t>
  </si>
  <si>
    <t>Utbetalt</t>
  </si>
  <si>
    <t>Lönelista Oktober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</si>
  <si>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</si>
  <si>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</si>
  <si>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</si>
  <si>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</si>
  <si>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</si>
  <si>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</si>
  <si>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</si>
  <si>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</si>
  <si>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</si>
  <si>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</si>
  <si>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</si>
  <si>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Antal anställda</t>
  </si>
  <si>
    <t>Oktober</t>
  </si>
  <si>
    <t>November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</si>
  <si>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</si>
  <si>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</si>
  <si>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</si>
  <si>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</si>
  <si>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</si>
  <si>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</si>
  <si>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</si>
  <si>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</si>
  <si>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</si>
  <si>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Navn</t>
  </si>
  <si>
    <t>Avdeling</t>
  </si>
  <si>
    <t>Daniel</t>
  </si>
  <si>
    <t>Terje</t>
  </si>
  <si>
    <t>Liv</t>
  </si>
  <si>
    <t>Grete</t>
  </si>
  <si>
    <t>Miriam</t>
  </si>
  <si>
    <t>Emil</t>
  </si>
  <si>
    <t>Stian</t>
  </si>
  <si>
    <t>Logistikk</t>
  </si>
  <si>
    <t>Administrasjon</t>
  </si>
  <si>
    <t>Salg</t>
  </si>
  <si>
    <t>Arne</t>
  </si>
  <si>
    <t>Hans</t>
  </si>
  <si>
    <t>Tina</t>
  </si>
  <si>
    <t>Sander</t>
  </si>
  <si>
    <t>Lene</t>
  </si>
  <si>
    <t>Øyvind</t>
  </si>
  <si>
    <t>Merete</t>
  </si>
  <si>
    <t>Siv</t>
  </si>
  <si>
    <t>Johannes</t>
  </si>
  <si>
    <t>Simon</t>
  </si>
  <si>
    <t>Organisasjon</t>
  </si>
  <si>
    <t>Innkjøp</t>
  </si>
  <si>
    <t>Personalliste</t>
  </si>
  <si>
    <t>Økonomi</t>
  </si>
  <si>
    <t>Lønn</t>
  </si>
  <si>
    <t>Ansatt dato</t>
  </si>
  <si>
    <t>Lars</t>
  </si>
  <si>
    <t>Trond</t>
  </si>
  <si>
    <t>Josef</t>
  </si>
  <si>
    <t>Filip</t>
  </si>
  <si>
    <t>Mette</t>
  </si>
  <si>
    <t>Jostein</t>
  </si>
  <si>
    <t>Tom</t>
  </si>
  <si>
    <t>David</t>
  </si>
  <si>
    <t>Cecilie</t>
  </si>
  <si>
    <t>Bernt</t>
  </si>
  <si>
    <t>1. Sett inn filter i databasen.</t>
  </si>
  <si>
    <t>2. Filtrer på lønn, velg "tallfilter".</t>
  </si>
  <si>
    <t>3. Velg mellom.</t>
  </si>
  <si>
    <t xml:space="preserve">4. Skriv inn mellom 24000 og 25000. </t>
  </si>
  <si>
    <t>5. Klikk ok - Hvor mange rader er synlige?</t>
  </si>
  <si>
    <t>Klikk på plusset for veiledning.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</si>
</sst>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\ _k_r_-;\-* #,##0\ _k_r_-;_-* &quot;-&quot;??\ _k_r_-;_-@_-"/>
    <numFmt numFmtId="166" formatCode="[$-41D]dd/m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theme="5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0" fillId="2" borderId="0" xfId="0" applyFill="1"/>
    <xf numFmtId="0" fontId="2" fillId="2" borderId="0" xfId="0" applyFont="1" applyFill="1"/>
    <xf numFmtId="0" fontId="0" fillId="0" borderId="0" xfId="0" applyFont="1"/>
    <xf numFmtId="165" fontId="1" fillId="0" borderId="0" xfId="0" applyNumberFormat="1" applyFont="1"/>
    <xf numFmtId="165" fontId="0" fillId="0" borderId="0" xfId="0" applyNumberFormat="1" applyFont="1"/>
    <xf numFmtId="165" fontId="3" fillId="0" borderId="0" xfId="1" applyNumberFormat="1" applyFont="1"/>
    <xf numFmtId="0" fontId="0" fillId="0" borderId="0" xfId="0" applyProtection="1"/>
    <xf numFmtId="0" fontId="0" fillId="0" borderId="0" xfId="0" applyFont="1" applyAlignment="1" applyProtection="1">
      <alignment wrapText="1"/>
    </xf>
    <xf numFmtId="0" fontId="2" fillId="0" borderId="0" xfId="0" applyFont="1" applyProtection="1"/>
    <xf numFmtId="0" fontId="2" fillId="0" borderId="2" xfId="0" applyFont="1" applyBorder="1" applyProtection="1"/>
    <xf numFmtId="0" fontId="0" fillId="0" borderId="2" xfId="0" applyBorder="1" applyProtection="1"/>
    <xf numFmtId="0" fontId="5" fillId="0" borderId="3" xfId="0" applyFont="1" applyBorder="1" applyProtection="1"/>
    <xf numFmtId="0" fontId="5" fillId="0" borderId="4" xfId="0" applyFont="1" applyBorder="1" applyProtection="1"/>
    <xf numFmtId="165" fontId="5" fillId="0" borderId="4" xfId="1" applyNumberFormat="1" applyFont="1" applyBorder="1" applyAlignment="1" applyProtection="1">
      <alignment horizontal="center"/>
    </xf>
    <xf numFmtId="0" fontId="4" fillId="3" borderId="0" xfId="0" applyFont="1" applyFill="1" applyBorder="1" applyAlignment="1" applyProtection="1">
      <alignment wrapText="1"/>
    </xf>
    <xf numFmtId="0" fontId="4" fillId="3" borderId="0" xfId="0" applyFont="1" applyFill="1" applyBorder="1" applyAlignment="1" applyProtection="1">
      <alignment horizontal="center" wrapText="1"/>
    </xf>
    <xf numFmtId="166" fontId="5" fillId="0" borderId="4" xfId="1" applyNumberFormat="1" applyFont="1" applyBorder="1" applyAlignment="1" applyProtection="1">
      <alignment horizontal="center"/>
    </xf>
    <xf numFmtId="166" fontId="5" fillId="0" borderId="3" xfId="1" applyNumberFormat="1" applyFont="1" applyBorder="1" applyAlignment="1" applyProtection="1">
      <alignment horizontal="center"/>
    </xf>
    <xf numFmtId="0" fontId="6" fillId="0" borderId="0" xfId="0" applyFont="1"/>
  </cellXfs>
  <cellStyles count="2">
    <cellStyle name="K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7</xdr:row>
      <xdr:rowOff>91440</xdr:rowOff>
    </xdr:from>
    <xdr:to>
      <xdr:col>0</xdr:col>
      <xdr:colOff>632460</xdr:colOff>
      <xdr:row>7</xdr:row>
      <xdr:rowOff>91440</xdr:rowOff>
    </xdr:to>
    <xdr:cxnSp macro="">
      <xdr:nvCxnSpPr>
        <xdr:cNvPr id="2" name="Rak pil 2"/>
        <xdr:cNvCxnSpPr/>
      </xdr:nvCxnSpPr>
      <xdr:spPr>
        <a:xfrm flipH="1">
          <a:off x="45720" y="1371600"/>
          <a:ext cx="586740" cy="0"/>
        </a:xfrm>
        <a:prstGeom prst="straightConnector1">
          <a:avLst/>
        </a:prstGeom>
        <a:ln w="38100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107576</xdr:colOff>
      <xdr:row>0</xdr:row>
      <xdr:rowOff>53788</xdr:rowOff>
    </xdr:from>
    <xdr:to>
      <xdr:col>8</xdr:col>
      <xdr:colOff>295835</xdr:colOff>
      <xdr:row>1</xdr:row>
      <xdr:rowOff>600636</xdr:rowOff>
    </xdr:to>
    <xdr:sp macro="" textlink="">
      <xdr:nvSpPr>
        <xdr:cNvPr id="3" name="Avrundet rektangel 2"/>
        <xdr:cNvSpPr/>
      </xdr:nvSpPr>
      <xdr:spPr>
        <a:xfrm>
          <a:off x="107576" y="53788"/>
          <a:ext cx="6158753" cy="726142"/>
        </a:xfrm>
        <a:prstGeom prst="round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sv-SE" sz="1800" b="1">
              <a:solidFill>
                <a:schemeClr val="bg1"/>
              </a:solidFill>
            </a:rPr>
            <a:t>Legg</a:t>
          </a:r>
          <a:r>
            <a:rPr lang="sv-SE" sz="1800" b="1" baseline="0">
              <a:solidFill>
                <a:schemeClr val="bg1"/>
              </a:solidFill>
            </a:rPr>
            <a:t> inn et filter i databasen, og filtrer frem hvor mange som har en lønn mellom 24000 og 25000. </a:t>
          </a:r>
          <a:endParaRPr lang="sv-SE" sz="1800" b="1">
            <a:solidFill>
              <a:schemeClr val="bg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1" displayName="Tabell1" ref="A4:E12" totalsRowCount="1" headerRowDxfId="17" dataDxfId="16">
  <autoFilter ref="A4:E1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Namn" totalsRowLabel="Summa"/>
    <tableColumn id="2" name="Avdelning"/>
    <tableColumn id="3" name="Antal timmar" totalsRowFunction="sum" dataDxfId="15" totalsRowDxfId="14"/>
    <tableColumn id="4" name="Timlön " totalsRowFunction="sum" dataDxfId="13" totalsRowDxfId="12"/>
    <tableColumn id="5" name="Utbetalt" totalsRowFunction="sum" dataDxfId="11" totalsRowDxfId="10">
      <calculatedColumnFormula>C5*D5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13" displayName="Tabell13" ref="A4:F11" headerRowDxfId="9" dataDxfId="8">
  <autoFilter ref="A4:F11">
    <filterColumn colId="0" hiddenButton="1"/>
    <filterColumn colId="1" hiddenButton="1"/>
    <filterColumn colId="2" hiddenButton="1"/>
    <filterColumn colId="3" hiddenButton="1"/>
    <filterColumn colId="4" hiddenButton="1"/>
  </autoFilter>
  <tableColumns count="6">
    <tableColumn id="1" name="Namn" totalsRowLabel="Summa"/>
    <tableColumn id="2" name="Avdelning"/>
    <tableColumn id="3" name="Ska gå utbildning" totalsRowFunction="sum" dataDxfId="7" totalsRowDxfId="6"/>
    <tableColumn id="4" name="Del 1" totalsRowFunction="sum" dataDxfId="5" totalsRowDxfId="4"/>
    <tableColumn id="5" name="Del 2 " totalsRowFunction="sum" dataDxfId="3" totalsRowDxfId="2"/>
    <tableColumn id="6" name="Del 3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zoomScale="145" zoomScaleNormal="145" workbookViewId="0">
      <selection activeCell="C14" sqref="C14"/>
    </sheetView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14.77734375" customWidth="1"/>
    <col min="4" max="4" width="9" bestFit="1" customWidth="1"/>
    <col min="5" max="5" width="12.21875" bestFit="1" customWidth="1"/>
    <col min="8" max="8" width="8.88671875" customWidth="1"/>
  </cols>
  <sheetData>
    <row r="2" spans="1:8" ht="18" x14ac:dyDescent="0.35">
      <c r="A2" s="4" t="s">
        <v>6</v>
      </c>
      <c r="B2" s="4"/>
    </row>
    <row r="4" spans="1:8" s="5" customFormat="1" x14ac:dyDescent="0.3">
      <c r="A4" s="5" t="s">
        <v>2</v>
      </c>
      <c r="B4" s="5" t="s">
        <v>3</v>
      </c>
      <c r="C4" s="5" t="s">
        <v>0</v>
      </c>
      <c r="D4" s="5" t="s">
        <v>4</v>
      </c>
      <c r="E4" s="5" t="s">
        <v>5</v>
      </c>
    </row>
    <row r="5" spans="1:8" x14ac:dyDescent="0.3">
      <c r="A5" t="s">
        <v>1</v>
      </c>
      <c r="B5" t="s">
        <v>13</v>
      </c>
      <c r="C5" s="1">
        <v>138</v>
      </c>
      <c r="D5" s="1">
        <v>90</v>
      </c>
      <c r="E5" s="1">
        <f>C5*D5</f>
        <v>12420</v>
      </c>
    </row>
    <row r="6" spans="1:8" x14ac:dyDescent="0.3">
      <c r="A6" t="s">
        <v>7</v>
      </c>
      <c r="B6" t="s">
        <v>14</v>
      </c>
      <c r="C6" s="1">
        <v>77</v>
      </c>
      <c r="D6" s="1">
        <v>88.5</v>
      </c>
      <c r="E6" s="1">
        <f t="shared" ref="E6:E11" si="0">C6*D6</f>
        <v>6814.5</v>
      </c>
      <c r="G6" s="5"/>
      <c r="H6" s="5"/>
    </row>
    <row r="7" spans="1:8" x14ac:dyDescent="0.3">
      <c r="A7" t="s">
        <v>8</v>
      </c>
      <c r="B7" t="s">
        <v>15</v>
      </c>
      <c r="C7" s="1">
        <v>140</v>
      </c>
      <c r="D7" s="1">
        <v>87.5</v>
      </c>
      <c r="E7" s="1">
        <f t="shared" si="0"/>
        <v>12250</v>
      </c>
      <c r="G7" s="5"/>
      <c r="H7" s="5"/>
    </row>
    <row r="8" spans="1:8" x14ac:dyDescent="0.3">
      <c r="A8" t="s">
        <v>9</v>
      </c>
      <c r="B8" t="s">
        <v>16</v>
      </c>
      <c r="C8" s="1">
        <v>145</v>
      </c>
      <c r="D8" s="1">
        <v>95</v>
      </c>
      <c r="E8" s="1">
        <f t="shared" si="0"/>
        <v>13775</v>
      </c>
    </row>
    <row r="9" spans="1:8" x14ac:dyDescent="0.3">
      <c r="A9" t="s">
        <v>10</v>
      </c>
      <c r="B9" t="s">
        <v>16</v>
      </c>
      <c r="C9" s="1">
        <v>151</v>
      </c>
      <c r="D9" s="1">
        <v>95</v>
      </c>
      <c r="E9" s="1">
        <f t="shared" si="0"/>
        <v>14345</v>
      </c>
    </row>
    <row r="10" spans="1:8" x14ac:dyDescent="0.3">
      <c r="A10" t="s">
        <v>11</v>
      </c>
      <c r="B10" t="s">
        <v>13</v>
      </c>
      <c r="C10" s="1">
        <v>129</v>
      </c>
      <c r="D10" s="1">
        <v>98</v>
      </c>
      <c r="E10" s="1">
        <f t="shared" si="0"/>
        <v>12642</v>
      </c>
    </row>
    <row r="11" spans="1:8" x14ac:dyDescent="0.3">
      <c r="A11" t="s">
        <v>12</v>
      </c>
      <c r="B11" t="s">
        <v>15</v>
      </c>
      <c r="C11" s="1">
        <v>136</v>
      </c>
      <c r="D11" s="1">
        <v>86</v>
      </c>
      <c r="E11" s="1">
        <f t="shared" si="0"/>
        <v>11696</v>
      </c>
    </row>
    <row r="12" spans="1:8" x14ac:dyDescent="0.3">
      <c r="A12" t="s">
        <v>17</v>
      </c>
      <c r="C12" s="7">
        <f>SUBTOTAL(109,Tabell1[Antal timmar])</f>
        <v>916</v>
      </c>
      <c r="D12" s="7">
        <f>SUBTOTAL(109,Tabell1[[Timlön ]])</f>
        <v>640</v>
      </c>
      <c r="E12" s="6">
        <f>SUBTOTAL(109,Tabell1[Utbetalt])</f>
        <v>83942.5</v>
      </c>
    </row>
    <row r="14" spans="1:8" x14ac:dyDescent="0.3">
      <c r="A14" s="3" t="s">
        <v>18</v>
      </c>
      <c r="B14" s="3"/>
    </row>
    <row r="15" spans="1:8" x14ac:dyDescent="0.3">
      <c r="A15" t="s">
        <v>19</v>
      </c>
      <c r="B15">
        <v>7</v>
      </c>
    </row>
    <row r="16" spans="1:8" x14ac:dyDescent="0.3">
      <c r="A16" t="s"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zoomScale="145" zoomScaleNormal="145" workbookViewId="0">
      <selection activeCell="F5" sqref="F5"/>
    </sheetView>
  </sheetViews>
  <sheetFormatPr baseColWidth="10" defaultColWidth="8.88671875" defaultRowHeight="14.4" x14ac:dyDescent="0.3"/>
  <cols>
    <col min="1" max="1" width="10.77734375" customWidth="1"/>
    <col min="2" max="2" width="12.88671875" bestFit="1" customWidth="1"/>
    <col min="3" max="3" width="16.77734375" customWidth="1"/>
    <col min="4" max="6" width="7.88671875" customWidth="1"/>
    <col min="8" max="8" width="8.88671875" customWidth="1"/>
  </cols>
  <sheetData>
    <row r="2" spans="1:8" ht="18" x14ac:dyDescent="0.35">
      <c r="A2" s="4" t="s">
        <v>21</v>
      </c>
      <c r="B2" s="4"/>
      <c r="C2" t="s">
        <v>26</v>
      </c>
    </row>
    <row r="3" spans="1:8" x14ac:dyDescent="0.3">
      <c r="C3" t="s">
        <v>27</v>
      </c>
      <c r="E3" s="2"/>
    </row>
    <row r="4" spans="1:8" s="5" customFormat="1" x14ac:dyDescent="0.3">
      <c r="A4" s="5" t="s">
        <v>2</v>
      </c>
      <c r="B4" s="5" t="s">
        <v>3</v>
      </c>
      <c r="C4" s="5" t="s">
        <v>22</v>
      </c>
      <c r="D4" s="5" t="s">
        <v>23</v>
      </c>
      <c r="E4" s="5" t="s">
        <v>24</v>
      </c>
      <c r="F4" s="5" t="s">
        <v>25</v>
      </c>
    </row>
    <row r="5" spans="1:8" x14ac:dyDescent="0.3">
      <c r="A5" t="s">
        <v>1</v>
      </c>
      <c r="B5" t="s">
        <v>13</v>
      </c>
      <c r="C5" s="1" t="s">
        <v>28</v>
      </c>
      <c r="D5" s="1" t="s">
        <v>28</v>
      </c>
      <c r="E5" s="1" t="s">
        <v>28</v>
      </c>
      <c r="F5" s="8" t="s">
        <v>28</v>
      </c>
    </row>
    <row r="6" spans="1:8" x14ac:dyDescent="0.3">
      <c r="A6" t="s">
        <v>7</v>
      </c>
      <c r="B6" t="s">
        <v>14</v>
      </c>
      <c r="C6" s="1" t="s">
        <v>28</v>
      </c>
      <c r="D6" s="1" t="s">
        <v>28</v>
      </c>
      <c r="E6" s="5" t="s">
        <v>29</v>
      </c>
      <c r="F6" s="8"/>
      <c r="G6" s="5"/>
      <c r="H6" s="5"/>
    </row>
    <row r="7" spans="1:8" x14ac:dyDescent="0.3">
      <c r="A7" t="s">
        <v>8</v>
      </c>
      <c r="B7" t="s">
        <v>15</v>
      </c>
      <c r="C7" s="1" t="s">
        <v>28</v>
      </c>
      <c r="D7" s="1" t="s">
        <v>28</v>
      </c>
      <c r="E7" s="5" t="s">
        <v>29</v>
      </c>
      <c r="F7" s="8"/>
      <c r="G7" s="5"/>
      <c r="H7" s="5"/>
    </row>
    <row r="8" spans="1:8" x14ac:dyDescent="0.3">
      <c r="A8" t="s">
        <v>9</v>
      </c>
      <c r="B8" t="s">
        <v>16</v>
      </c>
      <c r="C8" s="1" t="s">
        <v>28</v>
      </c>
      <c r="D8" s="1" t="s">
        <v>28</v>
      </c>
      <c r="E8" s="1" t="s">
        <v>28</v>
      </c>
      <c r="F8" s="8"/>
    </row>
    <row r="9" spans="1:8" x14ac:dyDescent="0.3">
      <c r="A9" t="s">
        <v>10</v>
      </c>
      <c r="B9" t="s">
        <v>16</v>
      </c>
      <c r="C9" s="1" t="s">
        <v>28</v>
      </c>
      <c r="D9" s="1" t="s">
        <v>28</v>
      </c>
      <c r="E9" s="1" t="s">
        <v>28</v>
      </c>
      <c r="F9" s="8"/>
    </row>
    <row r="10" spans="1:8" x14ac:dyDescent="0.3">
      <c r="A10" t="s">
        <v>11</v>
      </c>
      <c r="B10" t="s">
        <v>13</v>
      </c>
      <c r="C10" s="1" t="s">
        <v>28</v>
      </c>
      <c r="D10" s="1" t="s">
        <v>28</v>
      </c>
      <c r="E10" s="1" t="s">
        <v>28</v>
      </c>
      <c r="F10" s="8"/>
    </row>
    <row r="11" spans="1:8" x14ac:dyDescent="0.3">
      <c r="A11" t="s">
        <v>12</v>
      </c>
      <c r="B11" t="s">
        <v>15</v>
      </c>
      <c r="C11" s="1" t="s">
        <v>28</v>
      </c>
      <c r="D11" s="1" t="s">
        <v>28</v>
      </c>
      <c r="E11" s="1" t="s">
        <v>28</v>
      </c>
      <c r="F11" s="8" t="s">
        <v>28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zoomScale="85" zoomScaleNormal="85" workbookViewId="0">
      <selection activeCell="A12" sqref="A12"/>
    </sheetView>
  </sheetViews>
  <sheetFormatPr baseColWidth="10" defaultColWidth="8.88671875" defaultRowHeight="14.4" outlineLevelRow="1" x14ac:dyDescent="0.3"/>
  <cols>
    <col min="1" max="3" width="12.44140625" style="9" customWidth="1"/>
    <col min="4" max="4" width="14.21875" style="9" customWidth="1"/>
    <col min="5" max="16384" width="8.88671875" style="9"/>
  </cols>
  <sheetData>
    <row r="1" spans="1:4" s="11" customFormat="1" ht="14.4" customHeight="1" x14ac:dyDescent="0.35"/>
    <row r="2" spans="1:4" s="11" customFormat="1" ht="49.2" customHeight="1" x14ac:dyDescent="0.35">
      <c r="A2" s="21"/>
      <c r="B2"/>
    </row>
    <row r="3" spans="1:4" s="11" customFormat="1" ht="14.4" hidden="1" customHeight="1" outlineLevel="1" x14ac:dyDescent="0.35">
      <c r="A3" s="5" t="s">
        <v>68</v>
      </c>
      <c r="B3"/>
    </row>
    <row r="4" spans="1:4" s="11" customFormat="1" ht="14.4" hidden="1" customHeight="1" outlineLevel="1" x14ac:dyDescent="0.35">
      <c r="A4" s="5" t="s">
        <v>69</v>
      </c>
      <c r="B4"/>
    </row>
    <row r="5" spans="1:4" s="11" customFormat="1" ht="14.4" hidden="1" customHeight="1" outlineLevel="1" x14ac:dyDescent="0.35">
      <c r="A5" s="5" t="s">
        <v>70</v>
      </c>
      <c r="B5"/>
    </row>
    <row r="6" spans="1:4" s="11" customFormat="1" ht="14.4" hidden="1" customHeight="1" outlineLevel="1" x14ac:dyDescent="0.35">
      <c r="A6" s="5" t="s">
        <v>71</v>
      </c>
      <c r="B6"/>
    </row>
    <row r="7" spans="1:4" s="11" customFormat="1" ht="14.4" hidden="1" customHeight="1" outlineLevel="1" x14ac:dyDescent="0.35">
      <c r="A7" s="5" t="s">
        <v>72</v>
      </c>
      <c r="B7"/>
    </row>
    <row r="8" spans="1:4" s="11" customFormat="1" ht="14.4" customHeight="1" collapsed="1" x14ac:dyDescent="0.35">
      <c r="A8" s="21"/>
      <c r="B8" s="5" t="s">
        <v>73</v>
      </c>
    </row>
    <row r="9" spans="1:4" s="11" customFormat="1" ht="14.4" customHeight="1" x14ac:dyDescent="0.35"/>
    <row r="10" spans="1:4" ht="19.8" customHeight="1" thickBot="1" x14ac:dyDescent="0.4">
      <c r="A10" s="12" t="s">
        <v>54</v>
      </c>
      <c r="B10" s="13"/>
      <c r="C10" s="13"/>
      <c r="D10" s="13"/>
    </row>
    <row r="12" spans="1:4" s="10" customFormat="1" ht="29.4" customHeight="1" x14ac:dyDescent="0.3">
      <c r="A12" s="17" t="s">
        <v>30</v>
      </c>
      <c r="B12" s="17" t="s">
        <v>31</v>
      </c>
      <c r="C12" s="18" t="s">
        <v>56</v>
      </c>
      <c r="D12" s="18" t="s">
        <v>57</v>
      </c>
    </row>
    <row r="13" spans="1:4" x14ac:dyDescent="0.3">
      <c r="A13" s="14" t="s">
        <v>42</v>
      </c>
      <c r="B13" s="14" t="s">
        <v>55</v>
      </c>
      <c r="C13" s="16">
        <v>26000</v>
      </c>
      <c r="D13" s="20">
        <v>41722</v>
      </c>
    </row>
    <row r="14" spans="1:4" x14ac:dyDescent="0.3">
      <c r="A14" s="14" t="s">
        <v>32</v>
      </c>
      <c r="B14" s="14" t="s">
        <v>53</v>
      </c>
      <c r="C14" s="16">
        <v>26520</v>
      </c>
      <c r="D14" s="20">
        <v>41647</v>
      </c>
    </row>
    <row r="15" spans="1:4" x14ac:dyDescent="0.3">
      <c r="A15" s="14" t="s">
        <v>59</v>
      </c>
      <c r="B15" s="14" t="s">
        <v>53</v>
      </c>
      <c r="C15" s="16">
        <v>31000</v>
      </c>
      <c r="D15" s="20">
        <v>41793</v>
      </c>
    </row>
    <row r="16" spans="1:4" x14ac:dyDescent="0.3">
      <c r="A16" s="14" t="s">
        <v>37</v>
      </c>
      <c r="B16" s="14" t="s">
        <v>55</v>
      </c>
      <c r="C16" s="16">
        <v>24800</v>
      </c>
      <c r="D16" s="20">
        <v>41793</v>
      </c>
    </row>
    <row r="17" spans="1:4" x14ac:dyDescent="0.3">
      <c r="A17" s="14" t="s">
        <v>60</v>
      </c>
      <c r="B17" s="14" t="s">
        <v>39</v>
      </c>
      <c r="C17" s="16">
        <v>28400</v>
      </c>
      <c r="D17" s="20">
        <v>41648</v>
      </c>
    </row>
    <row r="18" spans="1:4" x14ac:dyDescent="0.3">
      <c r="A18" s="14" t="s">
        <v>35</v>
      </c>
      <c r="B18" s="14" t="s">
        <v>53</v>
      </c>
      <c r="C18" s="16">
        <v>28400</v>
      </c>
      <c r="D18" s="20">
        <v>41648</v>
      </c>
    </row>
    <row r="19" spans="1:4" x14ac:dyDescent="0.3">
      <c r="A19" s="14" t="s">
        <v>43</v>
      </c>
      <c r="B19" s="14" t="s">
        <v>52</v>
      </c>
      <c r="C19" s="16">
        <v>29800</v>
      </c>
      <c r="D19" s="20">
        <v>41654</v>
      </c>
    </row>
    <row r="20" spans="1:4" x14ac:dyDescent="0.3">
      <c r="A20" s="15" t="s">
        <v>50</v>
      </c>
      <c r="B20" s="15" t="s">
        <v>52</v>
      </c>
      <c r="C20" s="16">
        <v>23600</v>
      </c>
      <c r="D20" s="19">
        <v>41899</v>
      </c>
    </row>
    <row r="21" spans="1:4" x14ac:dyDescent="0.3">
      <c r="A21" s="14" t="s">
        <v>58</v>
      </c>
      <c r="B21" s="14" t="s">
        <v>41</v>
      </c>
      <c r="C21" s="16">
        <v>24280</v>
      </c>
      <c r="D21" s="20">
        <v>41899</v>
      </c>
    </row>
    <row r="22" spans="1:4" x14ac:dyDescent="0.3">
      <c r="A22" s="14" t="s">
        <v>61</v>
      </c>
      <c r="B22" s="15" t="s">
        <v>52</v>
      </c>
      <c r="C22" s="16">
        <v>27325</v>
      </c>
      <c r="D22" s="20">
        <v>41899</v>
      </c>
    </row>
    <row r="23" spans="1:4" x14ac:dyDescent="0.3">
      <c r="A23" s="14" t="s">
        <v>46</v>
      </c>
      <c r="B23" s="14" t="s">
        <v>41</v>
      </c>
      <c r="C23" s="16">
        <v>28000</v>
      </c>
      <c r="D23" s="20">
        <v>41648</v>
      </c>
    </row>
    <row r="24" spans="1:4" x14ac:dyDescent="0.3">
      <c r="A24" s="14" t="s">
        <v>62</v>
      </c>
      <c r="B24" s="14" t="s">
        <v>41</v>
      </c>
      <c r="C24" s="16">
        <v>28500</v>
      </c>
      <c r="D24" s="20">
        <v>41648</v>
      </c>
    </row>
    <row r="25" spans="1:4" x14ac:dyDescent="0.3">
      <c r="A25" s="14" t="s">
        <v>34</v>
      </c>
      <c r="B25" s="14" t="s">
        <v>53</v>
      </c>
      <c r="C25" s="16">
        <v>27505</v>
      </c>
      <c r="D25" s="20">
        <v>41671</v>
      </c>
    </row>
    <row r="26" spans="1:4" x14ac:dyDescent="0.3">
      <c r="A26" s="14" t="s">
        <v>48</v>
      </c>
      <c r="B26" s="14" t="s">
        <v>55</v>
      </c>
      <c r="C26" s="16">
        <v>30500</v>
      </c>
      <c r="D26" s="20">
        <v>41671</v>
      </c>
    </row>
    <row r="27" spans="1:4" x14ac:dyDescent="0.3">
      <c r="A27" s="14" t="s">
        <v>63</v>
      </c>
      <c r="B27" s="14" t="s">
        <v>41</v>
      </c>
      <c r="C27" s="16">
        <v>30500</v>
      </c>
      <c r="D27" s="20">
        <v>41671</v>
      </c>
    </row>
    <row r="28" spans="1:4" x14ac:dyDescent="0.3">
      <c r="A28" s="14" t="s">
        <v>36</v>
      </c>
      <c r="B28" s="14" t="s">
        <v>55</v>
      </c>
      <c r="C28" s="16">
        <v>25900</v>
      </c>
      <c r="D28" s="20">
        <v>41720</v>
      </c>
    </row>
    <row r="29" spans="1:4" x14ac:dyDescent="0.3">
      <c r="A29" s="14" t="s">
        <v>64</v>
      </c>
      <c r="B29" s="14" t="s">
        <v>41</v>
      </c>
      <c r="C29" s="16">
        <v>25500</v>
      </c>
      <c r="D29" s="20">
        <v>41720</v>
      </c>
    </row>
    <row r="30" spans="1:4" x14ac:dyDescent="0.3">
      <c r="A30" s="15" t="s">
        <v>45</v>
      </c>
      <c r="B30" s="15" t="s">
        <v>55</v>
      </c>
      <c r="C30" s="16">
        <v>27200</v>
      </c>
      <c r="D30" s="19">
        <v>41752</v>
      </c>
    </row>
    <row r="31" spans="1:4" x14ac:dyDescent="0.3">
      <c r="A31" s="14" t="s">
        <v>51</v>
      </c>
      <c r="B31" s="14" t="s">
        <v>39</v>
      </c>
      <c r="C31" s="16">
        <v>23500</v>
      </c>
      <c r="D31" s="20">
        <v>41814</v>
      </c>
    </row>
    <row r="32" spans="1:4" x14ac:dyDescent="0.3">
      <c r="A32" s="14" t="s">
        <v>49</v>
      </c>
      <c r="B32" s="14" t="s">
        <v>41</v>
      </c>
      <c r="C32" s="16">
        <v>27325</v>
      </c>
      <c r="D32" s="20">
        <v>41899</v>
      </c>
    </row>
    <row r="33" spans="1:4" x14ac:dyDescent="0.3">
      <c r="A33" s="14" t="s">
        <v>38</v>
      </c>
      <c r="B33" s="14" t="s">
        <v>39</v>
      </c>
      <c r="C33" s="16">
        <v>26500</v>
      </c>
      <c r="D33" s="20">
        <v>41722</v>
      </c>
    </row>
    <row r="34" spans="1:4" x14ac:dyDescent="0.3">
      <c r="A34" s="14" t="s">
        <v>33</v>
      </c>
      <c r="B34" s="14" t="s">
        <v>39</v>
      </c>
      <c r="C34" s="16">
        <v>24865</v>
      </c>
      <c r="D34" s="20">
        <v>41889</v>
      </c>
    </row>
    <row r="35" spans="1:4" x14ac:dyDescent="0.3">
      <c r="A35" s="14" t="s">
        <v>65</v>
      </c>
      <c r="B35" s="14" t="s">
        <v>40</v>
      </c>
      <c r="C35" s="16">
        <v>24865</v>
      </c>
      <c r="D35" s="20">
        <v>41889</v>
      </c>
    </row>
    <row r="36" spans="1:4" x14ac:dyDescent="0.3">
      <c r="A36" s="14" t="s">
        <v>44</v>
      </c>
      <c r="B36" s="14" t="s">
        <v>41</v>
      </c>
      <c r="C36" s="16">
        <v>20250</v>
      </c>
      <c r="D36" s="20">
        <v>41889</v>
      </c>
    </row>
    <row r="37" spans="1:4" x14ac:dyDescent="0.3">
      <c r="A37" s="14" t="s">
        <v>66</v>
      </c>
      <c r="B37" s="14" t="s">
        <v>41</v>
      </c>
      <c r="C37" s="16">
        <v>24100</v>
      </c>
      <c r="D37" s="20">
        <v>41889</v>
      </c>
    </row>
    <row r="38" spans="1:4" x14ac:dyDescent="0.3">
      <c r="A38" s="14" t="s">
        <v>47</v>
      </c>
      <c r="B38" s="14" t="s">
        <v>39</v>
      </c>
      <c r="C38" s="16">
        <v>22000</v>
      </c>
      <c r="D38" s="20">
        <v>41814</v>
      </c>
    </row>
    <row r="39" spans="1:4" x14ac:dyDescent="0.3">
      <c r="A39" s="14" t="s">
        <v>67</v>
      </c>
      <c r="B39" s="14" t="s">
        <v>40</v>
      </c>
      <c r="C39" s="16">
        <v>31000</v>
      </c>
      <c r="D39" s="20">
        <v>41814</v>
      </c>
    </row>
  </sheetData>
  <sortState ref="A5:D31">
    <sortCondition ref="A12"/>
  </sortState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Lönelista</vt:lpstr>
      <vt:lpstr>Utbildning</vt:lpstr>
      <vt:lpstr>12.3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2015-02-24T08:57:09Z</cp:lastPrinted>
  <dcterms:created xsi:type="dcterms:W3CDTF">2014-08-07T11:55:20Z</dcterms:created>
  <dcterms:modified xsi:type="dcterms:W3CDTF">2015-04-16T13:13:41Z</dcterms:modified>
</cp:coreProperties>
</file>