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CA55824D-F264-48B4-A179-6D4003806C8D}" xr6:coauthVersionLast="31" xr6:coauthVersionMax="31" xr10:uidLastSave="{00000000-0000-0000-0000-000000000000}"/>
  <bookViews>
    <workbookView xWindow="0" yWindow="0" windowWidth="19200" windowHeight="6940" xr2:uid="{490B04A8-6489-4A97-B98B-F64689E5CC6A}"/>
  </bookViews>
  <sheets>
    <sheet name="Målsökning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  <c r="F18" i="1" s="1"/>
  <c r="G18" i="1" s="1"/>
  <c r="G17" i="1"/>
  <c r="F17" i="1"/>
  <c r="E17" i="1"/>
  <c r="D17" i="1"/>
  <c r="C17" i="1"/>
  <c r="C14" i="1"/>
  <c r="C15" i="1" s="1"/>
  <c r="C19" i="1" s="1"/>
  <c r="D13" i="1"/>
  <c r="E13" i="1" l="1"/>
  <c r="D14" i="1"/>
  <c r="D15" i="1" s="1"/>
  <c r="D19" i="1" s="1"/>
  <c r="E14" i="1" l="1"/>
  <c r="E15" i="1" s="1"/>
  <c r="E19" i="1" s="1"/>
  <c r="F13" i="1"/>
  <c r="F14" i="1" l="1"/>
  <c r="F15" i="1" s="1"/>
  <c r="F19" i="1" s="1"/>
  <c r="G13" i="1"/>
  <c r="G14" i="1" l="1"/>
  <c r="G15" i="1" s="1"/>
  <c r="G19" i="1" s="1"/>
</calcChain>
</file>

<file path=xl/sharedStrings.xml><?xml version="1.0" encoding="utf-8"?>
<sst xmlns="http://schemas.openxmlformats.org/spreadsheetml/2006/main" count="19" uniqueCount="16">
  <si>
    <t xml:space="preserve">Hur mycket ska försäljningen öka med i % per år för att företaget år 2020 ska nå ett resultat före skatt på 1100. Avrunda svaret till 5 decimaler. </t>
  </si>
  <si>
    <t>Insatsfaktorer för budgetprognos</t>
  </si>
  <si>
    <t>Per år</t>
  </si>
  <si>
    <t>Övriga kostnader</t>
  </si>
  <si>
    <t>Fast kostnad</t>
  </si>
  <si>
    <t>Lönekostnader</t>
  </si>
  <si>
    <t>Verkligt utfall</t>
  </si>
  <si>
    <t>Prognos</t>
  </si>
  <si>
    <t>Försäljining</t>
  </si>
  <si>
    <t>Varukostnad</t>
  </si>
  <si>
    <t>Bruttovinst</t>
  </si>
  <si>
    <t>Resultat före skatt</t>
  </si>
  <si>
    <t>Använd Målsökning för att ta reda på svaret till följande uppgift.</t>
  </si>
  <si>
    <t>Försäljningsökning</t>
  </si>
  <si>
    <t>Av försäljningen per år</t>
  </si>
  <si>
    <t>Ökning lönekostnad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</si>
</sst>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r_-;\-* #,##0.00\ _k_r_-;_-* &quot;-&quot;??\ _k_r_-;_-@_-"/>
    <numFmt numFmtId="164" formatCode="0.00000%"/>
    <numFmt numFmtId="165" formatCode="#,##0_ ;[Red]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2" fillId="0" borderId="0" xfId="0" applyFont="1" applyProtection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9" fontId="0" fillId="0" borderId="1" xfId="0" applyNumberFormat="1" applyBorder="1" applyProtection="1">
      <protection locked="0"/>
    </xf>
    <xf numFmtId="1" fontId="0" fillId="0" borderId="1" xfId="1" applyNumberFormat="1" applyFont="1" applyBorder="1" applyAlignment="1" applyProtection="1">
      <alignment horizontal="right"/>
      <protection locked="0"/>
    </xf>
    <xf numFmtId="10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165" fontId="0" fillId="0" borderId="11" xfId="1" applyNumberFormat="1" applyFont="1" applyBorder="1" applyProtection="1">
      <protection locked="0"/>
    </xf>
    <xf numFmtId="165" fontId="0" fillId="2" borderId="0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165" fontId="2" fillId="0" borderId="1" xfId="1" applyNumberFormat="1" applyFont="1" applyBorder="1" applyProtection="1">
      <protection locked="0"/>
    </xf>
    <xf numFmtId="165" fontId="2" fillId="2" borderId="14" xfId="1" applyNumberFormat="1" applyFont="1" applyFill="1" applyBorder="1" applyProtection="1">
      <protection locked="0"/>
    </xf>
    <xf numFmtId="165" fontId="2" fillId="2" borderId="15" xfId="1" applyNumberFormat="1" applyFont="1" applyFill="1" applyBorder="1" applyProtection="1">
      <protection locked="0"/>
    </xf>
    <xf numFmtId="0" fontId="4" fillId="0" borderId="13" xfId="0" applyFont="1" applyBorder="1" applyProtection="1">
      <protection locked="0"/>
    </xf>
    <xf numFmtId="165" fontId="4" fillId="0" borderId="1" xfId="0" applyNumberFormat="1" applyFont="1" applyBorder="1" applyProtection="1">
      <protection locked="0"/>
    </xf>
    <xf numFmtId="165" fontId="4" fillId="2" borderId="14" xfId="0" applyNumberFormat="1" applyFont="1" applyFill="1" applyBorder="1" applyProtection="1">
      <protection locked="0"/>
    </xf>
    <xf numFmtId="165" fontId="4" fillId="2" borderId="15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9" fontId="0" fillId="0" borderId="1" xfId="0" applyNumberFormat="1" applyBorder="1" applyAlignment="1" applyProtection="1">
      <alignment horizontal="left"/>
      <protection locked="0"/>
    </xf>
  </cellXfs>
  <cellStyles count="3">
    <cellStyle name="Normal" xfId="0" builtinId="0"/>
    <cellStyle name="Normal 2" xfId="2" xr:uid="{918F133C-5362-4FF9-B84B-30C12F217120}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14</xdr:col>
      <xdr:colOff>23812</xdr:colOff>
      <xdr:row>15</xdr:row>
      <xdr:rowOff>151694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FE128E7-4634-49F7-B76F-64446245A6CA}"/>
            </a:ext>
          </a:extLst>
        </xdr:cNvPr>
        <xdr:cNvSpPr txBox="1"/>
      </xdr:nvSpPr>
      <xdr:spPr>
        <a:xfrm>
          <a:off x="8151813" y="2008188"/>
          <a:ext cx="2468562" cy="881944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- 14.1 Målsökning</a:t>
          </a:r>
          <a:endParaRPr lang="sv-SE" sz="1100" b="1" baseline="0"/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4951-A07E-4A59-A8F5-838089808FA1}">
  <sheetPr>
    <tabColor theme="1" tint="0.249977111117893"/>
  </sheetPr>
  <dimension ref="B2:G19"/>
  <sheetViews>
    <sheetView showGridLines="0" tabSelected="1" zoomScale="80" zoomScaleNormal="80" workbookViewId="0">
      <selection activeCell="O18" sqref="O18"/>
    </sheetView>
  </sheetViews>
  <sheetFormatPr defaultRowHeight="14.5" x14ac:dyDescent="0.35"/>
  <cols>
    <col min="1" max="1" width="8.7265625" style="2"/>
    <col min="2" max="2" width="21.54296875" style="2" customWidth="1"/>
    <col min="3" max="3" width="12.26953125" style="2" customWidth="1"/>
    <col min="4" max="4" width="13.36328125" style="2" customWidth="1"/>
    <col min="5" max="7" width="11.453125" style="2" bestFit="1" customWidth="1"/>
    <col min="8" max="16384" width="8.7265625" style="2"/>
  </cols>
  <sheetData>
    <row r="2" spans="2:7" x14ac:dyDescent="0.35">
      <c r="B2" s="2" t="s">
        <v>12</v>
      </c>
    </row>
    <row r="3" spans="2:7" x14ac:dyDescent="0.35">
      <c r="B3" s="1" t="s">
        <v>0</v>
      </c>
    </row>
    <row r="5" spans="2:7" x14ac:dyDescent="0.35">
      <c r="B5" s="29" t="s">
        <v>1</v>
      </c>
      <c r="C5" s="29"/>
      <c r="D5" s="29"/>
      <c r="E5" s="29"/>
    </row>
    <row r="6" spans="2:7" x14ac:dyDescent="0.35">
      <c r="B6" s="3" t="s">
        <v>13</v>
      </c>
      <c r="C6" s="4">
        <v>0.02</v>
      </c>
      <c r="D6" s="30" t="s">
        <v>2</v>
      </c>
      <c r="E6" s="30"/>
    </row>
    <row r="7" spans="2:7" x14ac:dyDescent="0.35">
      <c r="B7" s="3" t="s">
        <v>9</v>
      </c>
      <c r="C7" s="5">
        <v>0.3</v>
      </c>
      <c r="D7" s="30" t="s">
        <v>14</v>
      </c>
      <c r="E7" s="30"/>
    </row>
    <row r="8" spans="2:7" x14ac:dyDescent="0.35">
      <c r="B8" s="3" t="s">
        <v>3</v>
      </c>
      <c r="C8" s="6">
        <v>150</v>
      </c>
      <c r="D8" s="30" t="s">
        <v>4</v>
      </c>
      <c r="E8" s="30"/>
    </row>
    <row r="9" spans="2:7" x14ac:dyDescent="0.35">
      <c r="B9" s="3" t="s">
        <v>15</v>
      </c>
      <c r="C9" s="7">
        <v>1.7500000000000002E-2</v>
      </c>
      <c r="D9" s="31" t="s">
        <v>2</v>
      </c>
      <c r="E9" s="31"/>
    </row>
    <row r="11" spans="2:7" x14ac:dyDescent="0.35">
      <c r="B11" s="8"/>
      <c r="C11" s="9" t="s">
        <v>6</v>
      </c>
      <c r="D11" s="27" t="s">
        <v>7</v>
      </c>
      <c r="E11" s="27"/>
      <c r="F11" s="27"/>
      <c r="G11" s="28"/>
    </row>
    <row r="12" spans="2:7" x14ac:dyDescent="0.35">
      <c r="B12" s="10"/>
      <c r="C12" s="11">
        <v>2016</v>
      </c>
      <c r="D12" s="12">
        <v>2017</v>
      </c>
      <c r="E12" s="12">
        <v>2018</v>
      </c>
      <c r="F12" s="12">
        <v>2019</v>
      </c>
      <c r="G12" s="13">
        <v>2020</v>
      </c>
    </row>
    <row r="13" spans="2:7" x14ac:dyDescent="0.35">
      <c r="B13" s="14" t="s">
        <v>8</v>
      </c>
      <c r="C13" s="15">
        <v>2430</v>
      </c>
      <c r="D13" s="16">
        <f>C13*(1+$C$6)</f>
        <v>2478.6</v>
      </c>
      <c r="E13" s="16">
        <f t="shared" ref="E13:G13" si="0">D13*(1+$C$6)</f>
        <v>2528.172</v>
      </c>
      <c r="F13" s="16">
        <f t="shared" si="0"/>
        <v>2578.7354399999999</v>
      </c>
      <c r="G13" s="17">
        <f t="shared" si="0"/>
        <v>2630.3101487999998</v>
      </c>
    </row>
    <row r="14" spans="2:7" x14ac:dyDescent="0.35">
      <c r="B14" s="14" t="s">
        <v>9</v>
      </c>
      <c r="C14" s="15">
        <f>-C13*(1-$C$7)</f>
        <v>-1701</v>
      </c>
      <c r="D14" s="16">
        <f t="shared" ref="D14:G14" si="1">-D13*(1-$C$7)</f>
        <v>-1735.0199999999998</v>
      </c>
      <c r="E14" s="16">
        <f t="shared" si="1"/>
        <v>-1769.7203999999999</v>
      </c>
      <c r="F14" s="16">
        <f t="shared" si="1"/>
        <v>-1805.1148079999998</v>
      </c>
      <c r="G14" s="17">
        <f t="shared" si="1"/>
        <v>-1841.2171041599997</v>
      </c>
    </row>
    <row r="15" spans="2:7" x14ac:dyDescent="0.35">
      <c r="B15" s="18" t="s">
        <v>10</v>
      </c>
      <c r="C15" s="19">
        <f>C13+C14</f>
        <v>729</v>
      </c>
      <c r="D15" s="20">
        <f t="shared" ref="D15:G15" si="2">D13+D14</f>
        <v>743.58000000000015</v>
      </c>
      <c r="E15" s="20">
        <f t="shared" si="2"/>
        <v>758.4516000000001</v>
      </c>
      <c r="F15" s="20">
        <f t="shared" si="2"/>
        <v>773.62063200000011</v>
      </c>
      <c r="G15" s="21">
        <f t="shared" si="2"/>
        <v>789.09304464000002</v>
      </c>
    </row>
    <row r="16" spans="2:7" x14ac:dyDescent="0.35">
      <c r="B16" s="14"/>
      <c r="C16" s="15"/>
      <c r="D16" s="16"/>
      <c r="E16" s="16"/>
      <c r="F16" s="16"/>
      <c r="G16" s="17"/>
    </row>
    <row r="17" spans="2:7" x14ac:dyDescent="0.35">
      <c r="B17" s="14" t="s">
        <v>3</v>
      </c>
      <c r="C17" s="15">
        <f>-$C$8</f>
        <v>-150</v>
      </c>
      <c r="D17" s="16">
        <f t="shared" ref="D17:G17" si="3">-$C$8</f>
        <v>-150</v>
      </c>
      <c r="E17" s="16">
        <f t="shared" si="3"/>
        <v>-150</v>
      </c>
      <c r="F17" s="16">
        <f t="shared" si="3"/>
        <v>-150</v>
      </c>
      <c r="G17" s="17">
        <f t="shared" si="3"/>
        <v>-150</v>
      </c>
    </row>
    <row r="18" spans="2:7" x14ac:dyDescent="0.35">
      <c r="B18" s="14" t="s">
        <v>5</v>
      </c>
      <c r="C18" s="15">
        <v>-120</v>
      </c>
      <c r="D18" s="16">
        <f>C18*(1+$C$9)</f>
        <v>-122.10000000000001</v>
      </c>
      <c r="E18" s="16">
        <f t="shared" ref="E18:G18" si="4">D18*(1+$C$9)</f>
        <v>-124.23675000000001</v>
      </c>
      <c r="F18" s="16">
        <f t="shared" si="4"/>
        <v>-126.41089312500003</v>
      </c>
      <c r="G18" s="17">
        <f t="shared" si="4"/>
        <v>-128.62308375468754</v>
      </c>
    </row>
    <row r="19" spans="2:7" s="26" customFormat="1" ht="15.5" x14ac:dyDescent="0.35">
      <c r="B19" s="22" t="s">
        <v>11</v>
      </c>
      <c r="C19" s="23">
        <f>C15-C17-C18</f>
        <v>999</v>
      </c>
      <c r="D19" s="24">
        <f t="shared" ref="D19:G19" si="5">D15-D17-D18</f>
        <v>1015.6800000000002</v>
      </c>
      <c r="E19" s="24">
        <f t="shared" si="5"/>
        <v>1032.6883500000001</v>
      </c>
      <c r="F19" s="24">
        <f t="shared" si="5"/>
        <v>1050.0315251250001</v>
      </c>
      <c r="G19" s="25">
        <f t="shared" si="5"/>
        <v>1067.7161283946875</v>
      </c>
    </row>
  </sheetData>
  <mergeCells count="6">
    <mergeCell ref="D11:G11"/>
    <mergeCell ref="B5:E5"/>
    <mergeCell ref="D6:E6"/>
    <mergeCell ref="D7:E7"/>
    <mergeCell ref="D8:E8"/>
    <mergeCell ref="D9:E9"/>
  </mergeCells>
  <pageMargins left="0.7" right="0.7" top="0.75" bottom="0.75" header="0.3" footer="0.3"/>
  <ignoredErrors>
    <ignoredError sqref="C13:G19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Målsökning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2018-02-08T09:59:49Z</dcterms:created>
  <dcterms:modified xsi:type="dcterms:W3CDTF">2018-04-18T12:22:45Z</dcterms:modified>
</cp:coreProperties>
</file>