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C5CACCFF-8BE5-47CF-9670-981232A80266}" xr6:coauthVersionLast="31" xr6:coauthVersionMax="31" xr10:uidLastSave="{00000000-0000-0000-0000-000000000000}"/>
  <bookViews>
    <workbookView xWindow="0" yWindow="0" windowWidth="19200" windowHeight="6940" xr2:uid="{D05850E0-BC4D-472C-952E-CEE068C146AA}"/>
  </bookViews>
  <sheets>
    <sheet name="Månadsbudget" sheetId="1" r:id="rId1"/>
    <sheet name="Facit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9" i="2" l="1"/>
  <c r="F19" i="2"/>
  <c r="H19" i="2"/>
  <c r="J19" i="2"/>
  <c r="K19" i="2"/>
  <c r="L19" i="2"/>
  <c r="N19" i="2"/>
  <c r="C19" i="2"/>
  <c r="D15" i="2"/>
  <c r="D19" i="2" s="1"/>
  <c r="E15" i="2"/>
  <c r="F15" i="2"/>
  <c r="H15" i="2"/>
  <c r="I15" i="2"/>
  <c r="I19" i="2" s="1"/>
  <c r="J15" i="2"/>
  <c r="K15" i="2"/>
  <c r="L15" i="2"/>
  <c r="M15" i="2"/>
  <c r="M19" i="2" s="1"/>
  <c r="N15" i="2"/>
  <c r="C15" i="2"/>
  <c r="G15" i="2"/>
  <c r="G19" i="2" s="1"/>
  <c r="O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 Andersson</author>
  </authors>
  <commentList>
    <comment ref="J15" authorId="0" shapeId="0" xr:uid="{7D19000B-4480-46C1-B392-CC732D9696C0}">
      <text>
        <r>
          <rPr>
            <sz val="9"/>
            <color indexed="81"/>
            <rFont val="Tahoma"/>
            <family val="2"/>
          </rPr>
          <t>Fabriken stängd augusti</t>
        </r>
      </text>
    </comment>
    <comment ref="L15" authorId="0" shapeId="0" xr:uid="{AFA8245E-85F3-4151-B28F-E6F93B4AD45F}">
      <text>
        <r>
          <rPr>
            <sz val="9"/>
            <color indexed="81"/>
            <rFont val="Tahoma"/>
            <family val="2"/>
          </rPr>
          <t>+15% mot förra året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 Andersson</author>
  </authors>
  <commentList>
    <comment ref="J15" authorId="0" shapeId="0" xr:uid="{53DA13B5-6691-49AC-8DF5-BA37AD78DC8C}">
      <text>
        <r>
          <rPr>
            <sz val="9"/>
            <color indexed="81"/>
            <rFont val="Tahoma"/>
            <family val="2"/>
          </rPr>
          <t>Fabriken stängd augusti</t>
        </r>
      </text>
    </comment>
    <comment ref="L15" authorId="0" shapeId="0" xr:uid="{13974F11-931F-4D9C-B741-F9715B5F0136}">
      <text>
        <r>
          <rPr>
            <sz val="9"/>
            <color indexed="81"/>
            <rFont val="Tahoma"/>
            <family val="2"/>
          </rPr>
          <t>+15% mot förra året</t>
        </r>
      </text>
    </comment>
  </commentList>
</comments>
</file>

<file path=xl/sharedStrings.xml><?xml version="1.0" encoding="utf-8"?>
<sst xmlns="http://schemas.openxmlformats.org/spreadsheetml/2006/main" count="62" uniqueCount="35">
  <si>
    <t xml:space="preserve">Vad blir Resultat före skatt före hela året?  </t>
  </si>
  <si>
    <t>a)</t>
  </si>
  <si>
    <t>b)</t>
  </si>
  <si>
    <t>Lägg in en försäljning i maj som bygger på en ökning mot april med +7%.</t>
  </si>
  <si>
    <t>c)</t>
  </si>
  <si>
    <t>Lägg in bruttovinst per månad.</t>
  </si>
  <si>
    <t>d)</t>
  </si>
  <si>
    <t xml:space="preserve">Lägg in Resultat före skatt för alla månader. </t>
  </si>
  <si>
    <t xml:space="preserve">Vad blir summa för resultat före skatt för hela året? </t>
  </si>
  <si>
    <t>Tentamensuppgift 11</t>
  </si>
  <si>
    <t>Vad blir resultat före skatt mot förra månaden i december?</t>
  </si>
  <si>
    <t>Jan</t>
  </si>
  <si>
    <t xml:space="preserve">Feb 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</si>
  <si>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</si>
  <si>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</si>
  <si>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</si>
  <si>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</si>
  <si>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</si>
  <si>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</si>
  <si>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</si>
  <si>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</si>
  <si>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</si>
  <si>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</si>
  <si>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Försäljning</t>
  </si>
  <si>
    <t>Varukostnad</t>
  </si>
  <si>
    <t>Bruttovinst</t>
  </si>
  <si>
    <t>Övriga kostnader</t>
  </si>
  <si>
    <t>Lönekostnader</t>
  </si>
  <si>
    <t>Resultat före skatt</t>
  </si>
  <si>
    <t>Resultat före skatt mot förra månaden</t>
  </si>
  <si>
    <t>Uppgift</t>
  </si>
  <si>
    <t>Uppgift:</t>
  </si>
  <si>
    <t xml:space="preserve">Lägg in bruttovinst per månad på rad 15. </t>
  </si>
  <si>
    <t xml:space="preserve">Lägg in Resultat före skatt för alla månader på rad 19. </t>
  </si>
  <si>
    <t xml:space="preserve">Vad blir summa för resultat före skatt för hela året i cell O19?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</si>
</sst>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Protection="1">
      <protection locked="0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right"/>
      <protection locked="0"/>
    </xf>
    <xf numFmtId="9" fontId="0" fillId="0" borderId="0" xfId="2" applyNumberFormat="1" applyFont="1" applyProtection="1">
      <protection locked="0"/>
    </xf>
    <xf numFmtId="0" fontId="2" fillId="0" borderId="0" xfId="0" applyFont="1" applyProtection="1">
      <protection locked="0"/>
    </xf>
    <xf numFmtId="164" fontId="0" fillId="0" borderId="0" xfId="1" applyNumberFormat="1" applyFont="1" applyProtection="1">
      <protection locked="0"/>
    </xf>
    <xf numFmtId="164" fontId="0" fillId="2" borderId="0" xfId="1" applyNumberFormat="1" applyFont="1" applyFill="1" applyProtection="1">
      <protection locked="0"/>
    </xf>
    <xf numFmtId="0" fontId="0" fillId="0" borderId="1" xfId="0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4" fontId="2" fillId="2" borderId="0" xfId="1" applyNumberFormat="1" applyFont="1" applyFill="1" applyProtection="1">
      <protection locked="0"/>
    </xf>
    <xf numFmtId="0" fontId="2" fillId="0" borderId="2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65" fontId="0" fillId="2" borderId="1" xfId="2" applyNumberFormat="1" applyFont="1" applyFill="1" applyBorder="1" applyProtection="1">
      <protection locked="0"/>
    </xf>
    <xf numFmtId="164" fontId="2" fillId="3" borderId="3" xfId="1" applyNumberFormat="1" applyFont="1" applyFill="1" applyBorder="1" applyProtection="1">
      <protection locked="0"/>
    </xf>
    <xf numFmtId="0" fontId="3" fillId="0" borderId="0" xfId="0" applyFont="1" applyAlignment="1" applyProtection="1">
      <alignment horizontal="right"/>
    </xf>
    <xf numFmtId="0" fontId="0" fillId="0" borderId="0" xfId="0" applyFill="1" applyProtection="1">
      <protection locked="0"/>
    </xf>
    <xf numFmtId="0" fontId="2" fillId="0" borderId="0" xfId="0" applyFont="1" applyFill="1" applyProtection="1">
      <protection locked="0"/>
    </xf>
    <xf numFmtId="164" fontId="2" fillId="0" borderId="0" xfId="1" applyNumberFormat="1" applyFont="1" applyFill="1" applyProtection="1">
      <protection locked="0"/>
    </xf>
    <xf numFmtId="164" fontId="0" fillId="0" borderId="0" xfId="1" applyNumberFormat="1" applyFont="1" applyFill="1" applyProtection="1">
      <protection locked="0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7938</xdr:rowOff>
    </xdr:from>
    <xdr:to>
      <xdr:col>16</xdr:col>
      <xdr:colOff>444500</xdr:colOff>
      <xdr:row>4</xdr:row>
      <xdr:rowOff>174626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75F1992-891C-40D0-B021-F783FC3C5CB6}"/>
            </a:ext>
          </a:extLst>
        </xdr:cNvPr>
        <xdr:cNvSpPr txBox="1"/>
      </xdr:nvSpPr>
      <xdr:spPr>
        <a:xfrm>
          <a:off x="8778875" y="190501"/>
          <a:ext cx="3087688" cy="73025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Kapitel 3 - Grundläggande formelhantering</a:t>
          </a:r>
          <a:endParaRPr lang="sv-SE" sz="1100" b="1" baseline="0"/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F72F7-7876-4F0B-B08D-57B3F5E68604}">
  <sheetPr>
    <tabColor theme="1" tint="0.249977111117893"/>
  </sheetPr>
  <dimension ref="B2:O21"/>
  <sheetViews>
    <sheetView tabSelected="1" zoomScale="80" zoomScaleNormal="80" workbookViewId="0">
      <selection activeCell="P9" sqref="P9"/>
    </sheetView>
  </sheetViews>
  <sheetFormatPr defaultRowHeight="14.5" x14ac:dyDescent="0.35"/>
  <cols>
    <col min="1" max="1" width="8.7265625" style="6"/>
    <col min="2" max="2" width="20.453125" style="6" bestFit="1" customWidth="1"/>
    <col min="3" max="6" width="9.54296875" style="6" customWidth="1"/>
    <col min="7" max="7" width="10.54296875" style="6" customWidth="1"/>
    <col min="8" max="14" width="9.54296875" style="6" customWidth="1"/>
    <col min="15" max="15" width="10" style="6" bestFit="1" customWidth="1"/>
    <col min="16" max="16384" width="8.7265625" style="6"/>
  </cols>
  <sheetData>
    <row r="2" spans="2:15" s="3" customFormat="1" ht="15.5" x14ac:dyDescent="0.35">
      <c r="B2" s="21" t="s">
        <v>30</v>
      </c>
      <c r="C2" s="1" t="s">
        <v>0</v>
      </c>
      <c r="D2" s="2"/>
    </row>
    <row r="3" spans="2:15" x14ac:dyDescent="0.35">
      <c r="B3" s="4" t="s">
        <v>1</v>
      </c>
      <c r="C3" s="5" t="s">
        <v>3</v>
      </c>
      <c r="D3" s="5"/>
    </row>
    <row r="4" spans="2:15" x14ac:dyDescent="0.35">
      <c r="B4" s="4" t="s">
        <v>2</v>
      </c>
      <c r="C4" s="5" t="s">
        <v>32</v>
      </c>
      <c r="D4" s="5"/>
    </row>
    <row r="5" spans="2:15" x14ac:dyDescent="0.35">
      <c r="B5" s="4" t="s">
        <v>4</v>
      </c>
      <c r="C5" s="5" t="s">
        <v>33</v>
      </c>
      <c r="D5" s="5"/>
    </row>
    <row r="6" spans="2:15" x14ac:dyDescent="0.35">
      <c r="B6" s="4" t="s">
        <v>6</v>
      </c>
      <c r="C6" s="5" t="s">
        <v>34</v>
      </c>
      <c r="D6" s="5"/>
    </row>
    <row r="7" spans="2:15" x14ac:dyDescent="0.35">
      <c r="B7" s="5"/>
      <c r="C7" s="5"/>
      <c r="D7" s="5"/>
    </row>
    <row r="8" spans="2:15" s="3" customFormat="1" ht="15.5" hidden="1" x14ac:dyDescent="0.35">
      <c r="B8" s="7" t="s">
        <v>9</v>
      </c>
      <c r="C8" s="1" t="s">
        <v>10</v>
      </c>
      <c r="D8" s="2"/>
    </row>
    <row r="11" spans="2:15" x14ac:dyDescent="0.35">
      <c r="B11" s="8"/>
      <c r="G11" s="9"/>
    </row>
    <row r="12" spans="2:15" x14ac:dyDescent="0.35">
      <c r="B12" s="10"/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/>
    </row>
    <row r="13" spans="2:15" x14ac:dyDescent="0.35">
      <c r="B13" s="6" t="s">
        <v>23</v>
      </c>
      <c r="C13" s="11">
        <v>3440</v>
      </c>
      <c r="D13" s="11">
        <v>2800</v>
      </c>
      <c r="E13" s="11">
        <v>3210</v>
      </c>
      <c r="F13" s="11">
        <v>2790</v>
      </c>
      <c r="G13" s="12"/>
      <c r="H13" s="11">
        <v>3380</v>
      </c>
      <c r="I13" s="11">
        <v>3455</v>
      </c>
      <c r="J13" s="11">
        <v>3630</v>
      </c>
      <c r="K13" s="11">
        <v>2990</v>
      </c>
      <c r="L13" s="11">
        <v>2845</v>
      </c>
      <c r="M13" s="11">
        <v>2910</v>
      </c>
      <c r="N13" s="11">
        <v>2610</v>
      </c>
      <c r="O13" s="11"/>
    </row>
    <row r="14" spans="2:15" x14ac:dyDescent="0.35">
      <c r="B14" s="13" t="s">
        <v>24</v>
      </c>
      <c r="C14" s="14">
        <v>-1100</v>
      </c>
      <c r="D14" s="14">
        <v>-905</v>
      </c>
      <c r="E14" s="14">
        <v>-1010</v>
      </c>
      <c r="F14" s="14">
        <v>-870</v>
      </c>
      <c r="G14" s="14">
        <v>-950</v>
      </c>
      <c r="H14" s="14">
        <v>-1090</v>
      </c>
      <c r="I14" s="14">
        <v>-1100</v>
      </c>
      <c r="J14" s="14">
        <v>-1200</v>
      </c>
      <c r="K14" s="14">
        <v>-950</v>
      </c>
      <c r="L14" s="14">
        <v>-920</v>
      </c>
      <c r="M14" s="14">
        <v>-940</v>
      </c>
      <c r="N14" s="14">
        <v>-850</v>
      </c>
      <c r="O14" s="11"/>
    </row>
    <row r="15" spans="2:15" x14ac:dyDescent="0.35">
      <c r="B15" s="10" t="s">
        <v>25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1"/>
    </row>
    <row r="16" spans="2:15" x14ac:dyDescent="0.35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 x14ac:dyDescent="0.35">
      <c r="B17" s="6" t="s">
        <v>26</v>
      </c>
      <c r="C17" s="11">
        <v>-130</v>
      </c>
      <c r="D17" s="11">
        <v>-100</v>
      </c>
      <c r="E17" s="11">
        <v>-120</v>
      </c>
      <c r="F17" s="11">
        <v>-110</v>
      </c>
      <c r="G17" s="11">
        <v>-120</v>
      </c>
      <c r="H17" s="11">
        <v>-130</v>
      </c>
      <c r="I17" s="11">
        <v>-125</v>
      </c>
      <c r="J17" s="11">
        <v>-140</v>
      </c>
      <c r="K17" s="11">
        <v>-115</v>
      </c>
      <c r="L17" s="11">
        <v>-110</v>
      </c>
      <c r="M17" s="11">
        <v>-105</v>
      </c>
      <c r="N17" s="11">
        <v>-100</v>
      </c>
      <c r="O17" s="11"/>
    </row>
    <row r="18" spans="2:15" x14ac:dyDescent="0.35">
      <c r="B18" s="13" t="s">
        <v>27</v>
      </c>
      <c r="C18" s="14">
        <v>-220</v>
      </c>
      <c r="D18" s="14">
        <v>-220</v>
      </c>
      <c r="E18" s="14">
        <v>-220</v>
      </c>
      <c r="F18" s="14">
        <v>-220</v>
      </c>
      <c r="G18" s="14">
        <v>-220</v>
      </c>
      <c r="H18" s="14">
        <v>-230</v>
      </c>
      <c r="I18" s="14">
        <v>-240</v>
      </c>
      <c r="J18" s="14">
        <v>-230</v>
      </c>
      <c r="K18" s="14">
        <v>-220</v>
      </c>
      <c r="L18" s="14">
        <v>-220</v>
      </c>
      <c r="M18" s="14">
        <v>-220</v>
      </c>
      <c r="N18" s="14">
        <v>-220</v>
      </c>
      <c r="O18" s="11"/>
    </row>
    <row r="19" spans="2:15" ht="15" thickBot="1" x14ac:dyDescent="0.4">
      <c r="B19" s="16" t="s">
        <v>28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20"/>
    </row>
    <row r="20" spans="2:15" ht="15" thickTop="1" x14ac:dyDescent="0.35"/>
    <row r="21" spans="2:15" ht="29" hidden="1" x14ac:dyDescent="0.35">
      <c r="B21" s="17" t="s">
        <v>29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</sheetData>
  <pageMargins left="0.7" right="0.7" top="0.75" bottom="0.75" header="0.3" footer="0.3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9016-FFAB-485C-B30A-D93DC75C34FC}">
  <sheetPr>
    <tabColor theme="1" tint="0.249977111117893"/>
  </sheetPr>
  <dimension ref="B2:O21"/>
  <sheetViews>
    <sheetView zoomScale="80" zoomScaleNormal="80" workbookViewId="0">
      <selection activeCell="L26" sqref="L26"/>
    </sheetView>
  </sheetViews>
  <sheetFormatPr defaultRowHeight="14.5" x14ac:dyDescent="0.35"/>
  <cols>
    <col min="1" max="1" width="8.7265625" style="6"/>
    <col min="2" max="2" width="20.453125" style="6" bestFit="1" customWidth="1"/>
    <col min="3" max="6" width="9.54296875" style="6" customWidth="1"/>
    <col min="7" max="7" width="10.54296875" style="6" customWidth="1"/>
    <col min="8" max="14" width="9.54296875" style="6" customWidth="1"/>
    <col min="15" max="15" width="10" style="6" bestFit="1" customWidth="1"/>
    <col min="16" max="16384" width="8.7265625" style="6"/>
  </cols>
  <sheetData>
    <row r="2" spans="2:15" s="3" customFormat="1" ht="15.5" x14ac:dyDescent="0.35">
      <c r="B2" s="21" t="s">
        <v>31</v>
      </c>
      <c r="C2" s="1" t="s">
        <v>0</v>
      </c>
      <c r="D2" s="2"/>
    </row>
    <row r="3" spans="2:15" x14ac:dyDescent="0.35">
      <c r="B3" s="4" t="s">
        <v>1</v>
      </c>
      <c r="C3" s="5" t="s">
        <v>3</v>
      </c>
      <c r="D3" s="5"/>
    </row>
    <row r="4" spans="2:15" x14ac:dyDescent="0.35">
      <c r="B4" s="4" t="s">
        <v>2</v>
      </c>
      <c r="C4" s="5" t="s">
        <v>5</v>
      </c>
      <c r="D4" s="5"/>
    </row>
    <row r="5" spans="2:15" x14ac:dyDescent="0.35">
      <c r="B5" s="4" t="s">
        <v>4</v>
      </c>
      <c r="C5" s="5" t="s">
        <v>7</v>
      </c>
      <c r="D5" s="5"/>
    </row>
    <row r="6" spans="2:15" x14ac:dyDescent="0.35">
      <c r="B6" s="4" t="s">
        <v>6</v>
      </c>
      <c r="C6" s="5" t="s">
        <v>8</v>
      </c>
      <c r="D6" s="5"/>
    </row>
    <row r="7" spans="2:15" x14ac:dyDescent="0.35">
      <c r="B7" s="5"/>
      <c r="C7" s="5"/>
      <c r="D7" s="5"/>
    </row>
    <row r="8" spans="2:15" s="3" customFormat="1" ht="15.5" hidden="1" x14ac:dyDescent="0.35">
      <c r="B8" s="7" t="s">
        <v>9</v>
      </c>
      <c r="C8" s="1" t="s">
        <v>10</v>
      </c>
      <c r="D8" s="2"/>
    </row>
    <row r="11" spans="2:15" x14ac:dyDescent="0.35">
      <c r="B11" s="8"/>
      <c r="G11" s="9"/>
    </row>
    <row r="12" spans="2:15" x14ac:dyDescent="0.35">
      <c r="B12" s="10"/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/>
    </row>
    <row r="13" spans="2:15" x14ac:dyDescent="0.35">
      <c r="B13" s="6" t="s">
        <v>23</v>
      </c>
      <c r="C13" s="11">
        <v>3440</v>
      </c>
      <c r="D13" s="11">
        <v>2800</v>
      </c>
      <c r="E13" s="11">
        <v>3210</v>
      </c>
      <c r="F13" s="11">
        <v>2790</v>
      </c>
      <c r="G13" s="12">
        <f>F13*1.07</f>
        <v>2985.3</v>
      </c>
      <c r="H13" s="11">
        <v>3380</v>
      </c>
      <c r="I13" s="11">
        <v>3455</v>
      </c>
      <c r="J13" s="11">
        <v>3630</v>
      </c>
      <c r="K13" s="11">
        <v>2990</v>
      </c>
      <c r="L13" s="11">
        <v>2845</v>
      </c>
      <c r="M13" s="11">
        <v>2910</v>
      </c>
      <c r="N13" s="11">
        <v>2610</v>
      </c>
      <c r="O13" s="11"/>
    </row>
    <row r="14" spans="2:15" x14ac:dyDescent="0.35">
      <c r="B14" s="13" t="s">
        <v>24</v>
      </c>
      <c r="C14" s="14">
        <v>-1100</v>
      </c>
      <c r="D14" s="14">
        <v>-905</v>
      </c>
      <c r="E14" s="14">
        <v>-1010</v>
      </c>
      <c r="F14" s="14">
        <v>-870</v>
      </c>
      <c r="G14" s="14">
        <v>-950</v>
      </c>
      <c r="H14" s="14">
        <v>-1090</v>
      </c>
      <c r="I14" s="14">
        <v>-1100</v>
      </c>
      <c r="J14" s="14">
        <v>-1200</v>
      </c>
      <c r="K14" s="14">
        <v>-950</v>
      </c>
      <c r="L14" s="14">
        <v>-920</v>
      </c>
      <c r="M14" s="14">
        <v>-940</v>
      </c>
      <c r="N14" s="14">
        <v>-850</v>
      </c>
      <c r="O14" s="11"/>
    </row>
    <row r="15" spans="2:15" x14ac:dyDescent="0.35">
      <c r="B15" s="10" t="s">
        <v>25</v>
      </c>
      <c r="C15" s="15">
        <f>C13+C14</f>
        <v>2340</v>
      </c>
      <c r="D15" s="15">
        <f t="shared" ref="D15:N15" si="0">D13+D14</f>
        <v>1895</v>
      </c>
      <c r="E15" s="15">
        <f t="shared" si="0"/>
        <v>2200</v>
      </c>
      <c r="F15" s="15">
        <f t="shared" si="0"/>
        <v>1920</v>
      </c>
      <c r="G15" s="15">
        <f t="shared" si="0"/>
        <v>2035.3000000000002</v>
      </c>
      <c r="H15" s="15">
        <f t="shared" si="0"/>
        <v>2290</v>
      </c>
      <c r="I15" s="15">
        <f t="shared" si="0"/>
        <v>2355</v>
      </c>
      <c r="J15" s="15">
        <f t="shared" si="0"/>
        <v>2430</v>
      </c>
      <c r="K15" s="15">
        <f t="shared" si="0"/>
        <v>2040</v>
      </c>
      <c r="L15" s="15">
        <f t="shared" si="0"/>
        <v>1925</v>
      </c>
      <c r="M15" s="15">
        <f t="shared" si="0"/>
        <v>1970</v>
      </c>
      <c r="N15" s="15">
        <f t="shared" si="0"/>
        <v>1760</v>
      </c>
      <c r="O15" s="11"/>
    </row>
    <row r="16" spans="2:15" s="22" customFormat="1" x14ac:dyDescent="0.35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</row>
    <row r="17" spans="2:15" x14ac:dyDescent="0.35">
      <c r="B17" s="6" t="s">
        <v>26</v>
      </c>
      <c r="C17" s="11">
        <v>-130</v>
      </c>
      <c r="D17" s="11">
        <v>-100</v>
      </c>
      <c r="E17" s="11">
        <v>-120</v>
      </c>
      <c r="F17" s="11">
        <v>-110</v>
      </c>
      <c r="G17" s="11">
        <v>-120</v>
      </c>
      <c r="H17" s="11">
        <v>-130</v>
      </c>
      <c r="I17" s="11">
        <v>-125</v>
      </c>
      <c r="J17" s="11">
        <v>-140</v>
      </c>
      <c r="K17" s="11">
        <v>-115</v>
      </c>
      <c r="L17" s="11">
        <v>-110</v>
      </c>
      <c r="M17" s="11">
        <v>-105</v>
      </c>
      <c r="N17" s="11">
        <v>-100</v>
      </c>
      <c r="O17" s="11"/>
    </row>
    <row r="18" spans="2:15" x14ac:dyDescent="0.35">
      <c r="B18" s="13" t="s">
        <v>27</v>
      </c>
      <c r="C18" s="14">
        <v>-220</v>
      </c>
      <c r="D18" s="14">
        <v>-220</v>
      </c>
      <c r="E18" s="14">
        <v>-220</v>
      </c>
      <c r="F18" s="14">
        <v>-220</v>
      </c>
      <c r="G18" s="14">
        <v>-220</v>
      </c>
      <c r="H18" s="14">
        <v>-230</v>
      </c>
      <c r="I18" s="14">
        <v>-240</v>
      </c>
      <c r="J18" s="14">
        <v>-230</v>
      </c>
      <c r="K18" s="14">
        <v>-220</v>
      </c>
      <c r="L18" s="14">
        <v>-220</v>
      </c>
      <c r="M18" s="14">
        <v>-220</v>
      </c>
      <c r="N18" s="14">
        <v>-220</v>
      </c>
      <c r="O18" s="11"/>
    </row>
    <row r="19" spans="2:15" ht="15" thickBot="1" x14ac:dyDescent="0.4">
      <c r="B19" s="16" t="s">
        <v>28</v>
      </c>
      <c r="C19" s="15">
        <f>SUM(C15:C18)</f>
        <v>1990</v>
      </c>
      <c r="D19" s="15">
        <f t="shared" ref="D19:N19" si="1">SUM(D15:D18)</f>
        <v>1575</v>
      </c>
      <c r="E19" s="15">
        <f t="shared" si="1"/>
        <v>1860</v>
      </c>
      <c r="F19" s="15">
        <f t="shared" si="1"/>
        <v>1590</v>
      </c>
      <c r="G19" s="15">
        <f t="shared" si="1"/>
        <v>1695.3000000000002</v>
      </c>
      <c r="H19" s="15">
        <f t="shared" si="1"/>
        <v>1930</v>
      </c>
      <c r="I19" s="15">
        <f t="shared" si="1"/>
        <v>1990</v>
      </c>
      <c r="J19" s="15">
        <f t="shared" si="1"/>
        <v>2060</v>
      </c>
      <c r="K19" s="15">
        <f t="shared" si="1"/>
        <v>1705</v>
      </c>
      <c r="L19" s="15">
        <f t="shared" si="1"/>
        <v>1595</v>
      </c>
      <c r="M19" s="15">
        <f t="shared" si="1"/>
        <v>1645</v>
      </c>
      <c r="N19" s="15">
        <f t="shared" si="1"/>
        <v>1440</v>
      </c>
      <c r="O19" s="20">
        <f>SUM(C19:N19)</f>
        <v>21075.3</v>
      </c>
    </row>
    <row r="20" spans="2:15" ht="15" thickTop="1" x14ac:dyDescent="0.35"/>
    <row r="21" spans="2:15" ht="29" hidden="1" x14ac:dyDescent="0.35">
      <c r="B21" s="17" t="s">
        <v>29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</sheetData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Månadsbudget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2018-02-08T09:40:25Z</dcterms:created>
  <dcterms:modified xsi:type="dcterms:W3CDTF">2018-04-18T12:24:04Z</dcterms:modified>
</cp:coreProperties>
</file>