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Uppladdade lektionsfiler\"/>
    </mc:Choice>
  </mc:AlternateContent>
  <xr:revisionPtr revIDLastSave="5" documentId="8_{4CBA6BB9-EC2D-4A60-B178-7ACF28806CFC}" xr6:coauthVersionLast="45" xr6:coauthVersionMax="45" xr10:uidLastSave="{F9C8E4A0-C1CF-4ACF-9E10-4B51E2C1C1EE}"/>
  <bookViews>
    <workbookView xWindow="-120" yWindow="-120" windowWidth="38640" windowHeight="21240" xr2:uid="{26786BC6-B35B-4344-BF6C-EF7447700510}"/>
  </bookViews>
  <sheets>
    <sheet name="Lektion 3" sheetId="1" r:id="rId1"/>
  </sheets>
  <definedNames>
    <definedName name="_xlnm.Print_Area" localSheetId="0">'Lektion 3'!$B$2:$F$24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15" i="1" s="1"/>
  <c r="D22" i="1" l="1"/>
  <c r="D16" i="1"/>
  <c r="D21" i="1"/>
  <c r="D23" i="1" l="1"/>
</calcChain>
</file>

<file path=xl/sharedStrings.xml><?xml version="1.0" encoding="utf-8"?>
<sst xmlns="http://schemas.openxmlformats.org/spreadsheetml/2006/main" count="33" uniqueCount="31">
  <si>
    <t xml:space="preserve">Nedan är ett exempel på hur vi räknar ut BBID/BBID2. </t>
  </si>
  <si>
    <t>Värdet i gula celler ska inte ändras då de beräknas automatiskt baserat på de blå cellerna</t>
  </si>
  <si>
    <t>Värdet i blå celler kan ändras vilket kommer påverka BBID/BBID2/BV</t>
  </si>
  <si>
    <t xml:space="preserve">Omsättning BBID produkt x </t>
  </si>
  <si>
    <t xml:space="preserve">Försäljning </t>
  </si>
  <si>
    <t>Fakturanetto (varuförsäljning) exkl debiterad frakt och legeringstillägg</t>
  </si>
  <si>
    <t xml:space="preserve">Frakt </t>
  </si>
  <si>
    <t>Debiterad frakt</t>
  </si>
  <si>
    <t>Legering</t>
  </si>
  <si>
    <t>Debiterat legeringstillägg (Legeringsintäkt*0.9)</t>
  </si>
  <si>
    <t>Lokal kundbonus</t>
  </si>
  <si>
    <t>Reserverat från vivaldi</t>
  </si>
  <si>
    <t>Fakturapris*</t>
  </si>
  <si>
    <t>Försäljning + Frakt (intäkt)+Legeringsintäkt -Lokal Kundbonus</t>
  </si>
  <si>
    <t>Inköpskostnad</t>
  </si>
  <si>
    <t>Enligt ÅP</t>
  </si>
  <si>
    <t>Lokal KIN</t>
  </si>
  <si>
    <t>från uppsättning i vivaldi</t>
  </si>
  <si>
    <t>BBID</t>
  </si>
  <si>
    <t>Omsättning - KSV (ÅP) – Legeringskostnad + Lokal KIN</t>
  </si>
  <si>
    <t>BBID%</t>
  </si>
  <si>
    <t>BBID / Omsättning</t>
  </si>
  <si>
    <t>BBID2 produkt x</t>
  </si>
  <si>
    <t>Central kundbonus</t>
  </si>
  <si>
    <t>Central KIN</t>
  </si>
  <si>
    <t>BBID2</t>
  </si>
  <si>
    <t>BBID - central kundbonus + central KIN</t>
  </si>
  <si>
    <t>BBID2%</t>
  </si>
  <si>
    <t>Fakturapris2</t>
  </si>
  <si>
    <t>Fakturapris - central kundbonus</t>
  </si>
  <si>
    <t>BBID2 / Fakturapris2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</si>
</sst>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/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0" borderId="5" xfId="0" applyFont="1" applyBorder="1"/>
    <xf numFmtId="0" fontId="0" fillId="0" borderId="5" xfId="0" applyBorder="1"/>
    <xf numFmtId="0" fontId="0" fillId="0" borderId="10" xfId="0" applyBorder="1"/>
    <xf numFmtId="164" fontId="0" fillId="3" borderId="10" xfId="1" applyNumberFormat="1" applyFont="1" applyFill="1" applyBorder="1"/>
    <xf numFmtId="0" fontId="0" fillId="0" borderId="11" xfId="0" applyBorder="1"/>
    <xf numFmtId="164" fontId="0" fillId="3" borderId="11" xfId="1" applyNumberFormat="1" applyFont="1" applyFill="1" applyBorder="1"/>
    <xf numFmtId="0" fontId="2" fillId="0" borderId="11" xfId="0" applyFont="1" applyBorder="1"/>
    <xf numFmtId="164" fontId="2" fillId="2" borderId="11" xfId="1" applyNumberFormat="1" applyFont="1" applyFill="1" applyBorder="1"/>
    <xf numFmtId="0" fontId="3" fillId="0" borderId="11" xfId="0" applyFont="1" applyBorder="1"/>
    <xf numFmtId="165" fontId="2" fillId="2" borderId="11" xfId="2" applyNumberFormat="1" applyFont="1" applyFill="1" applyBorder="1"/>
    <xf numFmtId="9" fontId="0" fillId="0" borderId="0" xfId="2" applyFont="1"/>
    <xf numFmtId="0" fontId="0" fillId="0" borderId="12" xfId="0" applyBorder="1"/>
    <xf numFmtId="165" fontId="0" fillId="0" borderId="5" xfId="2" applyNumberFormat="1" applyFont="1" applyBorder="1"/>
    <xf numFmtId="0" fontId="0" fillId="0" borderId="13" xfId="0" applyBorder="1"/>
    <xf numFmtId="0" fontId="0" fillId="0" borderId="5" xfId="0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4EC4-67D9-40A3-AD33-76A584D90698}">
  <dimension ref="B2:F24"/>
  <sheetViews>
    <sheetView showGridLines="0" tabSelected="1" zoomScale="80" zoomScaleNormal="80" workbookViewId="0">
      <selection activeCell="E23" sqref="E23"/>
    </sheetView>
  </sheetViews>
  <sheetFormatPr defaultRowHeight="15" x14ac:dyDescent="0.25"/>
  <cols>
    <col min="1" max="1" width="3.42578125" customWidth="1"/>
    <col min="2" max="2" width="2.5703125" customWidth="1"/>
    <col min="3" max="3" width="17.28515625" bestFit="1" customWidth="1"/>
    <col min="4" max="4" width="11.28515625" customWidth="1"/>
    <col min="5" max="5" width="61.42578125" customWidth="1"/>
    <col min="6" max="6" width="2.5703125" customWidth="1"/>
  </cols>
  <sheetData>
    <row r="2" spans="2:6" x14ac:dyDescent="0.25">
      <c r="B2" s="1"/>
      <c r="C2" s="2"/>
      <c r="D2" s="2"/>
      <c r="E2" s="2"/>
      <c r="F2" s="3"/>
    </row>
    <row r="3" spans="2:6" x14ac:dyDescent="0.25">
      <c r="B3" s="4"/>
      <c r="C3" s="26" t="s">
        <v>0</v>
      </c>
      <c r="D3" s="26"/>
      <c r="E3" s="26"/>
      <c r="F3" s="5"/>
    </row>
    <row r="4" spans="2:6" x14ac:dyDescent="0.25">
      <c r="B4" s="4"/>
      <c r="C4" s="6" t="s">
        <v>1</v>
      </c>
      <c r="D4" s="7"/>
      <c r="E4" s="8"/>
      <c r="F4" s="5"/>
    </row>
    <row r="5" spans="2:6" x14ac:dyDescent="0.25">
      <c r="B5" s="4"/>
      <c r="C5" s="9" t="s">
        <v>2</v>
      </c>
      <c r="D5" s="10"/>
      <c r="E5" s="11"/>
      <c r="F5" s="5"/>
    </row>
    <row r="6" spans="2:6" x14ac:dyDescent="0.25">
      <c r="B6" s="4"/>
      <c r="F6" s="5"/>
    </row>
    <row r="7" spans="2:6" x14ac:dyDescent="0.25">
      <c r="B7" s="4"/>
      <c r="C7" s="12" t="s">
        <v>3</v>
      </c>
      <c r="D7" s="13"/>
      <c r="E7" s="13"/>
      <c r="F7" s="5"/>
    </row>
    <row r="8" spans="2:6" x14ac:dyDescent="0.25">
      <c r="B8" s="4"/>
      <c r="C8" s="14" t="s">
        <v>4</v>
      </c>
      <c r="D8" s="15">
        <v>20000</v>
      </c>
      <c r="E8" s="14" t="s">
        <v>5</v>
      </c>
      <c r="F8" s="5"/>
    </row>
    <row r="9" spans="2:6" x14ac:dyDescent="0.25">
      <c r="B9" s="4"/>
      <c r="C9" s="16" t="s">
        <v>6</v>
      </c>
      <c r="D9" s="17">
        <v>1000</v>
      </c>
      <c r="E9" s="16" t="s">
        <v>7</v>
      </c>
      <c r="F9" s="5"/>
    </row>
    <row r="10" spans="2:6" x14ac:dyDescent="0.25">
      <c r="B10" s="4"/>
      <c r="C10" s="16" t="s">
        <v>8</v>
      </c>
      <c r="D10" s="17">
        <v>500</v>
      </c>
      <c r="E10" s="16" t="s">
        <v>9</v>
      </c>
      <c r="F10" s="5"/>
    </row>
    <row r="11" spans="2:6" x14ac:dyDescent="0.25">
      <c r="B11" s="4"/>
      <c r="C11" s="16" t="s">
        <v>10</v>
      </c>
      <c r="D11" s="17">
        <v>-6000</v>
      </c>
      <c r="E11" s="16" t="s">
        <v>11</v>
      </c>
      <c r="F11" s="5"/>
    </row>
    <row r="12" spans="2:6" x14ac:dyDescent="0.25">
      <c r="B12" s="4"/>
      <c r="C12" s="18" t="s">
        <v>12</v>
      </c>
      <c r="D12" s="19">
        <f>SUM(D8:D11)</f>
        <v>15500</v>
      </c>
      <c r="E12" s="20" t="s">
        <v>13</v>
      </c>
      <c r="F12" s="5"/>
    </row>
    <row r="13" spans="2:6" x14ac:dyDescent="0.25">
      <c r="B13" s="4"/>
      <c r="C13" s="16" t="s">
        <v>14</v>
      </c>
      <c r="D13" s="17">
        <v>-11000</v>
      </c>
      <c r="E13" s="16" t="s">
        <v>15</v>
      </c>
      <c r="F13" s="5"/>
    </row>
    <row r="14" spans="2:6" x14ac:dyDescent="0.25">
      <c r="B14" s="4"/>
      <c r="C14" s="16" t="s">
        <v>16</v>
      </c>
      <c r="D14" s="17">
        <v>100</v>
      </c>
      <c r="E14" s="16" t="s">
        <v>17</v>
      </c>
      <c r="F14" s="5"/>
    </row>
    <row r="15" spans="2:6" x14ac:dyDescent="0.25">
      <c r="B15" s="4"/>
      <c r="C15" s="18" t="s">
        <v>18</v>
      </c>
      <c r="D15" s="19">
        <f>SUM(D12:D14)</f>
        <v>4600</v>
      </c>
      <c r="E15" s="20" t="s">
        <v>19</v>
      </c>
      <c r="F15" s="5"/>
    </row>
    <row r="16" spans="2:6" x14ac:dyDescent="0.25">
      <c r="B16" s="4"/>
      <c r="C16" s="18" t="s">
        <v>20</v>
      </c>
      <c r="D16" s="21">
        <f>D15/D12</f>
        <v>0.29677419354838708</v>
      </c>
      <c r="E16" s="20" t="s">
        <v>21</v>
      </c>
      <c r="F16" s="5"/>
    </row>
    <row r="17" spans="2:6" x14ac:dyDescent="0.25">
      <c r="B17" s="4"/>
      <c r="D17" s="22"/>
      <c r="F17" s="5"/>
    </row>
    <row r="18" spans="2:6" x14ac:dyDescent="0.25">
      <c r="B18" s="4"/>
      <c r="C18" s="12" t="s">
        <v>22</v>
      </c>
      <c r="D18" s="13"/>
      <c r="E18" s="13"/>
      <c r="F18" s="5"/>
    </row>
    <row r="19" spans="2:6" x14ac:dyDescent="0.25">
      <c r="B19" s="4"/>
      <c r="C19" s="16" t="s">
        <v>23</v>
      </c>
      <c r="D19" s="17">
        <v>-1500</v>
      </c>
      <c r="E19" s="16" t="s">
        <v>17</v>
      </c>
      <c r="F19" s="5"/>
    </row>
    <row r="20" spans="2:6" x14ac:dyDescent="0.25">
      <c r="B20" s="4"/>
      <c r="C20" s="16" t="s">
        <v>24</v>
      </c>
      <c r="D20" s="17">
        <v>400</v>
      </c>
      <c r="E20" s="16" t="s">
        <v>17</v>
      </c>
      <c r="F20" s="5"/>
    </row>
    <row r="21" spans="2:6" x14ac:dyDescent="0.25">
      <c r="B21" s="4"/>
      <c r="C21" s="18" t="s">
        <v>28</v>
      </c>
      <c r="D21" s="19">
        <f>D12+D19</f>
        <v>14000</v>
      </c>
      <c r="E21" s="20" t="s">
        <v>29</v>
      </c>
      <c r="F21" s="5"/>
    </row>
    <row r="22" spans="2:6" x14ac:dyDescent="0.25">
      <c r="B22" s="4"/>
      <c r="C22" s="18" t="s">
        <v>25</v>
      </c>
      <c r="D22" s="19">
        <f>D15+D19+D20</f>
        <v>3500</v>
      </c>
      <c r="E22" s="20" t="s">
        <v>26</v>
      </c>
      <c r="F22" s="5"/>
    </row>
    <row r="23" spans="2:6" x14ac:dyDescent="0.25">
      <c r="B23" s="4"/>
      <c r="C23" s="18" t="s">
        <v>27</v>
      </c>
      <c r="D23" s="21">
        <f>D22/D21</f>
        <v>0.25</v>
      </c>
      <c r="E23" s="20" t="s">
        <v>30</v>
      </c>
      <c r="F23" s="5"/>
    </row>
    <row r="24" spans="2:6" x14ac:dyDescent="0.25">
      <c r="B24" s="23"/>
      <c r="C24" s="13"/>
      <c r="D24" s="24"/>
      <c r="E24" s="13"/>
      <c r="F24" s="25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66583-7A0B-434E-9F02-DAE1F5025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F8228-7B52-4ED7-8180-3EE7B3CF9939}">
  <ds:schemaRefs>
    <ds:schemaRef ds:uri="http://purl.org/dc/elements/1.1/"/>
    <ds:schemaRef ds:uri="http://schemas.microsoft.com/office/2006/metadata/properties"/>
    <ds:schemaRef ds:uri="27988350-0c57-4113-8dd6-274d976f19e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78c3b64-f8f7-43eb-a5f3-fbd4fd4079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2ED1DB-A205-4C3E-A43E-2499B0F16C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Lektion 3</vt:lpstr>
      <vt:lpstr>'Lektion 3'!Utskriftsområde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2019-10-17T14:13:47Z</dcterms:created>
  <dcterms:modified xsi:type="dcterms:W3CDTF">2019-10-21T12:48:36Z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