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408"/>
  </bookViews>
  <sheets>
    <sheet name="Salg per måned" sheetId="1" r:id="rId1"/>
  </sheets>
  <definedNames>
    <definedName name="_xlnm._FilterDatabase" localSheetId="0" hidden="1">'Salg per måned'!$A$1:$R$47</definedName>
    <definedName name="_xlnm.Print_Titles" localSheetId="0">'Salg per måned'!$1:$1</definedName>
  </definedNames>
  <calcPr calcId="152511" concurrentCalc="0"/>
</workbook>
</file>

<file path=xl/calcChain.xml><?xml version="1.0" encoding="utf-8"?>
<calcChain xmlns="http://schemas.openxmlformats.org/spreadsheetml/2006/main">
  <c r="P4" i="1" l="1"/>
  <c r="P38" i="1"/>
  <c r="P47" i="1"/>
  <c r="P15" i="1"/>
  <c r="P21" i="1"/>
  <c r="P36" i="1"/>
  <c r="P34" i="1"/>
  <c r="P33" i="1"/>
  <c r="P27" i="1"/>
  <c r="P25" i="1"/>
  <c r="P24" i="1"/>
  <c r="P45" i="1"/>
  <c r="P19" i="1"/>
  <c r="P26" i="1"/>
  <c r="P32" i="1"/>
  <c r="P35" i="1"/>
  <c r="P22" i="1"/>
  <c r="P17" i="1"/>
  <c r="P44" i="1"/>
  <c r="P20" i="1"/>
  <c r="P14" i="1"/>
  <c r="P46" i="1"/>
  <c r="P37" i="1"/>
  <c r="P3" i="1"/>
  <c r="P39" i="1"/>
  <c r="P2" i="1"/>
  <c r="P6" i="1"/>
  <c r="P8" i="1"/>
  <c r="P42" i="1"/>
  <c r="P9" i="1"/>
  <c r="P28" i="1"/>
  <c r="P30" i="1"/>
  <c r="P5" i="1"/>
  <c r="P7" i="1"/>
  <c r="P43" i="1"/>
  <c r="P13" i="1"/>
  <c r="P10" i="1"/>
  <c r="P41" i="1"/>
  <c r="P11" i="1"/>
  <c r="P40" i="1"/>
  <c r="P29" i="1"/>
  <c r="P31" i="1"/>
  <c r="P12" i="1"/>
  <c r="P18" i="1"/>
  <c r="P23" i="1"/>
  <c r="P16" i="1"/>
</calcChain>
</file>

<file path=xl/sharedStrings.xml><?xml version="1.0" encoding="utf-8"?>
<sst xmlns="http://schemas.openxmlformats.org/spreadsheetml/2006/main" count="108" uniqueCount="57">
  <si>
    <t>Juni</t>
  </si>
  <si>
    <t>Juli</t>
  </si>
  <si>
    <t>September</t>
  </si>
  <si>
    <t>Oktober</t>
  </si>
  <si>
    <t>November</t>
  </si>
  <si>
    <t>Mars</t>
  </si>
  <si>
    <t>April</t>
  </si>
  <si>
    <t>Region</t>
  </si>
  <si>
    <t>Nord</t>
  </si>
  <si>
    <t>Antall kunder</t>
  </si>
  <si>
    <t>Sør</t>
  </si>
  <si>
    <t>Vest</t>
  </si>
  <si>
    <t>Øst</t>
  </si>
  <si>
    <t>Januar</t>
  </si>
  <si>
    <t>Februar</t>
  </si>
  <si>
    <t>Mai</t>
  </si>
  <si>
    <t>August</t>
  </si>
  <si>
    <t>Desember</t>
  </si>
  <si>
    <t>Total</t>
  </si>
  <si>
    <t>Selger</t>
  </si>
  <si>
    <t>Celine</t>
  </si>
  <si>
    <t>Samuel</t>
  </si>
  <si>
    <t>Tina</t>
  </si>
  <si>
    <t>Sander</t>
  </si>
  <si>
    <t>Aleksander</t>
  </si>
  <si>
    <t>Sebastian</t>
  </si>
  <si>
    <t>Thea</t>
  </si>
  <si>
    <t>Håvard</t>
  </si>
  <si>
    <t>Kirsti</t>
  </si>
  <si>
    <t>Marit</t>
  </si>
  <si>
    <t>Petter</t>
  </si>
  <si>
    <t>Martin</t>
  </si>
  <si>
    <t>Mette</t>
  </si>
  <si>
    <t>Amalie</t>
  </si>
  <si>
    <t>Ida</t>
  </si>
  <si>
    <t>Ketil</t>
  </si>
  <si>
    <t>Thor</t>
  </si>
  <si>
    <t>Ingvar</t>
  </si>
  <si>
    <t>Bente</t>
  </si>
  <si>
    <t>Sara</t>
  </si>
  <si>
    <t>Muhammed</t>
  </si>
  <si>
    <t>Igor</t>
  </si>
  <si>
    <t>Victoria</t>
  </si>
  <si>
    <t>Line</t>
  </si>
  <si>
    <t>Lene</t>
  </si>
  <si>
    <t>Øyvind</t>
  </si>
  <si>
    <t>Merete</t>
  </si>
  <si>
    <t>Siv</t>
  </si>
  <si>
    <t>Johannes</t>
  </si>
  <si>
    <t>Simon</t>
  </si>
  <si>
    <t>Paul</t>
  </si>
  <si>
    <t>Franz</t>
  </si>
  <si>
    <t>Josef</t>
  </si>
  <si>
    <t>Miriam</t>
  </si>
  <si>
    <t>Birger</t>
  </si>
  <si>
    <t>Marianne</t>
  </si>
  <si>
    <t>Morten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</si>
</sst>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&quot;$&quot;#,##0.00"/>
    <numFmt numFmtId="165" formatCode="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27CB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64" fontId="0" fillId="0" borderId="0" xfId="0" applyNumberFormat="1" applyFont="1" applyBorder="1"/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5" fontId="0" fillId="3" borderId="0" xfId="1" applyNumberFormat="1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50800</xdr:colOff>
      <xdr:row>27</xdr:row>
      <xdr:rowOff>42334</xdr:rowOff>
    </xdr:from>
    <xdr:to>
      <xdr:col>26</xdr:col>
      <xdr:colOff>186267</xdr:colOff>
      <xdr:row>39</xdr:row>
      <xdr:rowOff>50800</xdr:rowOff>
    </xdr:to>
    <xdr:sp macro="" textlink="">
      <xdr:nvSpPr>
        <xdr:cNvPr id="2" name="TekstSylinder 1"/>
        <xdr:cNvSpPr txBox="1"/>
      </xdr:nvSpPr>
      <xdr:spPr>
        <a:xfrm>
          <a:off x="1634067" y="601134"/>
          <a:ext cx="5892800" cy="2243666"/>
        </a:xfrm>
        <a:prstGeom prst="rect">
          <a:avLst/>
        </a:prstGeom>
        <a:solidFill>
          <a:srgbClr val="227CBE"/>
        </a:solidFill>
        <a:ln w="38100" cmpd="sng">
          <a:solidFill>
            <a:srgbClr val="8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600" b="1">
              <a:solidFill>
                <a:schemeClr val="bg1"/>
              </a:solidFill>
            </a:rPr>
            <a:t>Oppgave:</a:t>
          </a:r>
          <a:r>
            <a:rPr lang="sv-SE" sz="1600" b="1" baseline="0">
              <a:solidFill>
                <a:schemeClr val="bg1"/>
              </a:solidFill>
            </a:rPr>
            <a:t> I dette arket er det både grupperte rader og kolonner. I arket finns også en celle som er farget blå. Finn ut hvilken celle det er ved å dele opp alle grupperte celler. </a:t>
          </a:r>
        </a:p>
        <a:p>
          <a:pPr algn="ctr"/>
          <a:r>
            <a:rPr lang="sv-SE" sz="1600" b="1" baseline="0">
              <a:solidFill>
                <a:schemeClr val="bg1"/>
              </a:solidFill>
            </a:rPr>
            <a:t>(Noter at de er grupperte i flere nivåer).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="90" zoomScaleNormal="90" zoomScaleSheetLayoutView="70" workbookViewId="0">
      <selection activeCell="AA40" sqref="AA40"/>
    </sheetView>
  </sheetViews>
  <sheetFormatPr baseColWidth="10" defaultColWidth="9.109375" defaultRowHeight="14.4" outlineLevelRow="2" outlineLevelCol="2" x14ac:dyDescent="0.3"/>
  <cols>
    <col min="1" max="1" width="13.88671875" style="1" customWidth="1"/>
    <col min="2" max="2" width="9.6640625" style="1" hidden="1" customWidth="1" outlineLevel="1"/>
    <col min="3" max="5" width="13.88671875" style="1" hidden="1" customWidth="1" outlineLevel="1"/>
    <col min="6" max="7" width="13.88671875" style="1" hidden="1" customWidth="1" outlineLevel="2"/>
    <col min="8" max="8" width="13.88671875" style="3" hidden="1" customWidth="1" outlineLevel="2"/>
    <col min="9" max="10" width="13.88671875" style="4" hidden="1" customWidth="1" outlineLevel="2"/>
    <col min="11" max="11" width="13.88671875" style="4" hidden="1" customWidth="1" outlineLevel="1" collapsed="1"/>
    <col min="12" max="15" width="13.88671875" style="4" hidden="1" customWidth="1" outlineLevel="1"/>
    <col min="16" max="16" width="13.88671875" style="1" hidden="1" customWidth="1" outlineLevel="1"/>
    <col min="17" max="17" width="9.109375" style="1" collapsed="1"/>
    <col min="18" max="18" width="10.88671875" style="1" bestFit="1" customWidth="1"/>
    <col min="19" max="16384" width="9.109375" style="1"/>
  </cols>
  <sheetData>
    <row r="1" spans="1:16" x14ac:dyDescent="0.3">
      <c r="A1" s="10" t="s">
        <v>19</v>
      </c>
      <c r="B1" s="10" t="s">
        <v>7</v>
      </c>
      <c r="C1" s="10" t="s">
        <v>9</v>
      </c>
      <c r="D1" s="11" t="s">
        <v>13</v>
      </c>
      <c r="E1" s="11" t="s">
        <v>14</v>
      </c>
      <c r="F1" s="11" t="s">
        <v>5</v>
      </c>
      <c r="G1" s="11" t="s">
        <v>6</v>
      </c>
      <c r="H1" s="11" t="s">
        <v>15</v>
      </c>
      <c r="I1" s="11" t="s">
        <v>0</v>
      </c>
      <c r="J1" s="11" t="s">
        <v>1</v>
      </c>
      <c r="K1" s="11" t="s">
        <v>16</v>
      </c>
      <c r="L1" s="11" t="s">
        <v>2</v>
      </c>
      <c r="M1" s="11" t="s">
        <v>3</v>
      </c>
      <c r="N1" s="11" t="s">
        <v>4</v>
      </c>
      <c r="O1" s="11" t="s">
        <v>17</v>
      </c>
      <c r="P1" s="12" t="s">
        <v>18</v>
      </c>
    </row>
    <row r="2" spans="1:16" x14ac:dyDescent="0.3">
      <c r="A2" s="1" t="s">
        <v>20</v>
      </c>
      <c r="B2" s="1" t="s">
        <v>8</v>
      </c>
      <c r="C2" s="8">
        <v>5</v>
      </c>
      <c r="D2" s="5">
        <v>3947</v>
      </c>
      <c r="E2" s="5">
        <v>557</v>
      </c>
      <c r="F2" s="5">
        <v>3863</v>
      </c>
      <c r="G2" s="5">
        <v>1117</v>
      </c>
      <c r="H2" s="5">
        <v>3947</v>
      </c>
      <c r="I2" s="5">
        <v>557</v>
      </c>
      <c r="J2" s="5">
        <v>3863</v>
      </c>
      <c r="K2" s="5">
        <v>1117</v>
      </c>
      <c r="L2" s="5">
        <v>8237</v>
      </c>
      <c r="M2" s="5">
        <v>8690</v>
      </c>
      <c r="N2" s="5">
        <v>8802.7333333333299</v>
      </c>
      <c r="O2" s="5">
        <v>10060.1333333333</v>
      </c>
      <c r="P2" s="6">
        <f>SUM('Salg per måned'!$H2:$M2)</f>
        <v>26411</v>
      </c>
    </row>
    <row r="3" spans="1:16" x14ac:dyDescent="0.3">
      <c r="A3" s="2" t="s">
        <v>42</v>
      </c>
      <c r="B3" s="2" t="s">
        <v>11</v>
      </c>
      <c r="C3" s="8">
        <v>9</v>
      </c>
      <c r="D3" s="5">
        <v>5364.7437229437201</v>
      </c>
      <c r="E3" s="5">
        <v>5126.4670995671004</v>
      </c>
      <c r="F3" s="5">
        <v>5921.0714285714303</v>
      </c>
      <c r="G3" s="5">
        <v>1045.2878787878799</v>
      </c>
      <c r="H3" s="5">
        <v>5364.7437229437201</v>
      </c>
      <c r="I3" s="5">
        <v>5126.4670995671004</v>
      </c>
      <c r="J3" s="5">
        <v>5921.0714285714303</v>
      </c>
      <c r="K3" s="5">
        <v>1045.2878787878799</v>
      </c>
      <c r="L3" s="5">
        <v>6222.4025974025999</v>
      </c>
      <c r="M3" s="5">
        <v>16329.727272727299</v>
      </c>
      <c r="N3" s="5">
        <v>11991.9774025974</v>
      </c>
      <c r="O3" s="5">
        <v>13513.0328509586</v>
      </c>
      <c r="P3" s="6">
        <f>SUM('Salg per måned'!$H35:$M35)</f>
        <v>38992.214285714304</v>
      </c>
    </row>
    <row r="4" spans="1:16" hidden="1" outlineLevel="1" x14ac:dyDescent="0.3">
      <c r="A4" s="1" t="s">
        <v>51</v>
      </c>
      <c r="B4" s="2" t="s">
        <v>11</v>
      </c>
      <c r="C4" s="9">
        <v>16.3571428571429</v>
      </c>
      <c r="D4" s="5">
        <v>4052</v>
      </c>
      <c r="E4" s="5">
        <v>2883</v>
      </c>
      <c r="F4" s="5">
        <v>2142</v>
      </c>
      <c r="G4" s="5">
        <v>2012</v>
      </c>
      <c r="H4" s="5">
        <v>4052</v>
      </c>
      <c r="I4" s="5">
        <v>2883</v>
      </c>
      <c r="J4" s="5">
        <v>2142</v>
      </c>
      <c r="K4" s="5">
        <v>2012</v>
      </c>
      <c r="L4" s="5">
        <v>13547</v>
      </c>
      <c r="M4" s="5">
        <v>21983</v>
      </c>
      <c r="N4" s="5">
        <v>19921.5333333333</v>
      </c>
      <c r="O4" s="5">
        <v>23393.447619047602</v>
      </c>
      <c r="P4" s="6">
        <f>SUM('Salg per måned'!$H47:$M47)</f>
        <v>40645</v>
      </c>
    </row>
    <row r="5" spans="1:16" hidden="1" outlineLevel="1" x14ac:dyDescent="0.3">
      <c r="A5" s="2" t="s">
        <v>27</v>
      </c>
      <c r="B5" s="2" t="s">
        <v>8</v>
      </c>
      <c r="C5" s="9">
        <v>17</v>
      </c>
      <c r="D5" s="5">
        <v>4670</v>
      </c>
      <c r="E5" s="5">
        <v>521</v>
      </c>
      <c r="F5" s="5">
        <v>4505</v>
      </c>
      <c r="G5" s="5">
        <v>1024</v>
      </c>
      <c r="H5" s="5">
        <v>4670</v>
      </c>
      <c r="I5" s="5">
        <v>521</v>
      </c>
      <c r="J5" s="5">
        <v>4505</v>
      </c>
      <c r="K5" s="5">
        <v>1024</v>
      </c>
      <c r="L5" s="5">
        <v>3528</v>
      </c>
      <c r="M5" s="5">
        <v>15275</v>
      </c>
      <c r="N5" s="5">
        <v>10777</v>
      </c>
      <c r="O5" s="5">
        <v>12450.285714285699</v>
      </c>
      <c r="P5" s="6">
        <f>SUM('Salg per måned'!$H9:$M9)</f>
        <v>34742</v>
      </c>
    </row>
    <row r="6" spans="1:16" hidden="1" outlineLevel="1" x14ac:dyDescent="0.3">
      <c r="A6" s="2" t="s">
        <v>21</v>
      </c>
      <c r="B6" s="2" t="s">
        <v>10</v>
      </c>
      <c r="C6" s="9">
        <v>7</v>
      </c>
      <c r="D6" s="5">
        <v>4411</v>
      </c>
      <c r="E6" s="5">
        <v>1042</v>
      </c>
      <c r="F6" s="5">
        <v>9355</v>
      </c>
      <c r="G6" s="5">
        <v>1100</v>
      </c>
      <c r="H6" s="5">
        <v>4411</v>
      </c>
      <c r="I6" s="5">
        <v>1042</v>
      </c>
      <c r="J6" s="5">
        <v>9355</v>
      </c>
      <c r="K6" s="5">
        <v>1100</v>
      </c>
      <c r="L6" s="5">
        <v>10185</v>
      </c>
      <c r="M6" s="5">
        <v>18749</v>
      </c>
      <c r="N6" s="5">
        <v>16560.066666666698</v>
      </c>
      <c r="O6" s="5">
        <v>19156.180952380899</v>
      </c>
      <c r="P6" s="6">
        <f>SUM('Salg per måned'!$H3:$M3)</f>
        <v>40009.700000000033</v>
      </c>
    </row>
    <row r="7" spans="1:16" hidden="1" outlineLevel="1" x14ac:dyDescent="0.3">
      <c r="A7" s="2" t="s">
        <v>28</v>
      </c>
      <c r="B7" s="2" t="s">
        <v>8</v>
      </c>
      <c r="C7" s="8">
        <v>13.1428571428571</v>
      </c>
      <c r="D7" s="5">
        <v>3379</v>
      </c>
      <c r="E7" s="5">
        <v>3428</v>
      </c>
      <c r="F7" s="5">
        <v>3973</v>
      </c>
      <c r="G7" s="5">
        <v>1716</v>
      </c>
      <c r="H7" s="5">
        <v>3379</v>
      </c>
      <c r="I7" s="5">
        <v>3428</v>
      </c>
      <c r="J7" s="5">
        <v>3973</v>
      </c>
      <c r="K7" s="5">
        <v>1716</v>
      </c>
      <c r="L7" s="5">
        <v>4839</v>
      </c>
      <c r="M7" s="5">
        <v>13085</v>
      </c>
      <c r="N7" s="5">
        <v>10120.6</v>
      </c>
      <c r="O7" s="5">
        <v>11563.6285714286</v>
      </c>
      <c r="P7" s="6">
        <f>SUM('Salg per måned'!$H10:$M10)</f>
        <v>40645</v>
      </c>
    </row>
    <row r="8" spans="1:16" hidden="1" outlineLevel="2" x14ac:dyDescent="0.3">
      <c r="A8" s="2" t="s">
        <v>22</v>
      </c>
      <c r="B8" s="2" t="s">
        <v>11</v>
      </c>
      <c r="C8" s="9">
        <v>12</v>
      </c>
      <c r="D8" s="5">
        <v>2521</v>
      </c>
      <c r="E8" s="5">
        <v>3072</v>
      </c>
      <c r="F8" s="5">
        <v>6702</v>
      </c>
      <c r="G8" s="5">
        <v>2116</v>
      </c>
      <c r="H8" s="5">
        <v>2521</v>
      </c>
      <c r="I8" s="5">
        <v>3072</v>
      </c>
      <c r="J8" s="5">
        <v>6702</v>
      </c>
      <c r="K8" s="5">
        <v>2116</v>
      </c>
      <c r="L8" s="5">
        <v>13452</v>
      </c>
      <c r="M8" s="5">
        <v>8046</v>
      </c>
      <c r="N8" s="5">
        <v>11402.733333333301</v>
      </c>
      <c r="O8" s="5">
        <v>12950.704761904801</v>
      </c>
      <c r="P8" s="6">
        <f>SUM('Salg per måned'!$H4:$M4)</f>
        <v>46619</v>
      </c>
    </row>
    <row r="9" spans="1:16" hidden="1" outlineLevel="2" x14ac:dyDescent="0.3">
      <c r="A9" s="1" t="s">
        <v>24</v>
      </c>
      <c r="B9" s="2" t="s">
        <v>12</v>
      </c>
      <c r="C9" s="8">
        <v>9</v>
      </c>
      <c r="D9" s="5">
        <v>4964</v>
      </c>
      <c r="E9" s="5">
        <v>3152</v>
      </c>
      <c r="F9" s="5">
        <v>11601</v>
      </c>
      <c r="G9" s="5">
        <v>1122</v>
      </c>
      <c r="H9" s="5">
        <v>4964</v>
      </c>
      <c r="I9" s="5">
        <v>3152</v>
      </c>
      <c r="J9" s="5">
        <v>11601</v>
      </c>
      <c r="K9" s="5">
        <v>1122</v>
      </c>
      <c r="L9" s="5">
        <v>3170</v>
      </c>
      <c r="M9" s="5">
        <v>10733</v>
      </c>
      <c r="N9" s="5">
        <v>7632.3333333333403</v>
      </c>
      <c r="O9" s="5">
        <v>8158.6190476190504</v>
      </c>
      <c r="P9" s="6">
        <f>SUM('Salg per måned'!$H6:$M6)</f>
        <v>44842</v>
      </c>
    </row>
    <row r="10" spans="1:16" hidden="1" outlineLevel="2" x14ac:dyDescent="0.3">
      <c r="A10" s="2" t="s">
        <v>31</v>
      </c>
      <c r="B10" s="2" t="s">
        <v>12</v>
      </c>
      <c r="C10" s="9">
        <v>15.0714285714286</v>
      </c>
      <c r="D10" s="5">
        <v>3860</v>
      </c>
      <c r="E10" s="5">
        <v>3470</v>
      </c>
      <c r="F10" s="5">
        <v>3862</v>
      </c>
      <c r="G10" s="5">
        <v>1040</v>
      </c>
      <c r="H10" s="5">
        <v>3860</v>
      </c>
      <c r="I10" s="5">
        <v>3470</v>
      </c>
      <c r="J10" s="5">
        <v>3862</v>
      </c>
      <c r="K10" s="5">
        <v>1040</v>
      </c>
      <c r="L10" s="5">
        <v>10024</v>
      </c>
      <c r="M10" s="5">
        <v>18389</v>
      </c>
      <c r="N10" s="5">
        <v>15722.666666666701</v>
      </c>
      <c r="O10" s="5">
        <v>18279.380952381001</v>
      </c>
      <c r="P10" s="6">
        <f>SUM('Salg per måned'!$H13:$M13)</f>
        <v>35619</v>
      </c>
    </row>
    <row r="11" spans="1:16" hidden="1" outlineLevel="2" x14ac:dyDescent="0.3">
      <c r="A11" s="1" t="s">
        <v>33</v>
      </c>
      <c r="B11" s="2" t="s">
        <v>11</v>
      </c>
      <c r="C11" s="9">
        <v>16.3571428571429</v>
      </c>
      <c r="D11" s="5">
        <v>4052</v>
      </c>
      <c r="E11" s="5">
        <v>2883</v>
      </c>
      <c r="F11" s="5">
        <v>2142</v>
      </c>
      <c r="G11" s="5">
        <v>2012</v>
      </c>
      <c r="H11" s="5">
        <v>4052</v>
      </c>
      <c r="I11" s="5">
        <v>2883</v>
      </c>
      <c r="J11" s="5">
        <v>2142</v>
      </c>
      <c r="K11" s="5">
        <v>2012</v>
      </c>
      <c r="L11" s="5">
        <v>13547</v>
      </c>
      <c r="M11" s="5">
        <v>21983</v>
      </c>
      <c r="N11" s="5">
        <v>19921.5333333333</v>
      </c>
      <c r="O11" s="5">
        <v>23393.447619047602</v>
      </c>
      <c r="P11" s="6">
        <f>SUM('Salg per måned'!$H15:$M15)</f>
        <v>35619</v>
      </c>
    </row>
    <row r="12" spans="1:16" hidden="1" outlineLevel="2" x14ac:dyDescent="0.3">
      <c r="A12" s="7" t="s">
        <v>36</v>
      </c>
      <c r="B12" s="1" t="s">
        <v>8</v>
      </c>
      <c r="C12" s="8">
        <v>7.3785714285714796</v>
      </c>
      <c r="D12" s="5">
        <v>3502</v>
      </c>
      <c r="E12" s="5">
        <v>4172</v>
      </c>
      <c r="F12" s="5">
        <v>11074</v>
      </c>
      <c r="G12" s="5">
        <v>1282</v>
      </c>
      <c r="H12" s="13">
        <v>3502</v>
      </c>
      <c r="I12" s="5">
        <v>4172</v>
      </c>
      <c r="J12" s="5">
        <v>11074</v>
      </c>
      <c r="K12" s="5">
        <v>1282</v>
      </c>
      <c r="L12" s="5">
        <v>2365</v>
      </c>
      <c r="M12" s="5">
        <v>9380</v>
      </c>
      <c r="N12" s="5">
        <v>6713.5333333333301</v>
      </c>
      <c r="O12" s="5">
        <v>7118.5904761904703</v>
      </c>
      <c r="P12" s="6">
        <f>SUM('Salg per måned'!$H19:$M19)</f>
        <v>38610.657142857119</v>
      </c>
    </row>
    <row r="13" spans="1:16" hidden="1" outlineLevel="2" x14ac:dyDescent="0.3">
      <c r="A13" s="1" t="s">
        <v>52</v>
      </c>
      <c r="B13" s="2" t="s">
        <v>11</v>
      </c>
      <c r="C13" s="9">
        <v>14.4285714285714</v>
      </c>
      <c r="D13" s="5">
        <v>3275</v>
      </c>
      <c r="E13" s="5">
        <v>2779</v>
      </c>
      <c r="F13" s="5">
        <v>7549</v>
      </c>
      <c r="G13" s="5">
        <v>1101</v>
      </c>
      <c r="H13" s="5">
        <v>3275</v>
      </c>
      <c r="I13" s="5">
        <v>2779</v>
      </c>
      <c r="J13" s="5">
        <v>7549</v>
      </c>
      <c r="K13" s="5">
        <v>1101</v>
      </c>
      <c r="L13" s="5">
        <v>5850</v>
      </c>
      <c r="M13" s="5">
        <v>15065</v>
      </c>
      <c r="N13" s="5">
        <v>12108</v>
      </c>
      <c r="O13" s="5">
        <v>13871.285714285699</v>
      </c>
      <c r="P13" s="6">
        <f>SUM('Salg per måned'!$H12:$M12)</f>
        <v>31775</v>
      </c>
    </row>
    <row r="14" spans="1:16" hidden="1" outlineLevel="2" x14ac:dyDescent="0.3">
      <c r="A14" s="1" t="s">
        <v>29</v>
      </c>
      <c r="B14" s="2" t="s">
        <v>11</v>
      </c>
      <c r="C14" s="9">
        <v>10</v>
      </c>
      <c r="D14" s="5">
        <v>5219.6839826839796</v>
      </c>
      <c r="E14" s="5">
        <v>4860.4372294372297</v>
      </c>
      <c r="F14" s="5">
        <v>5931.5714285714303</v>
      </c>
      <c r="G14" s="5">
        <v>1077.5670995671001</v>
      </c>
      <c r="H14" s="5">
        <v>5219.6839826839796</v>
      </c>
      <c r="I14" s="5">
        <v>4860.4372294372297</v>
      </c>
      <c r="J14" s="5">
        <v>5931.5714285714303</v>
      </c>
      <c r="K14" s="5">
        <v>1077.5670995671001</v>
      </c>
      <c r="L14" s="5">
        <v>6437.1948051948002</v>
      </c>
      <c r="M14" s="5">
        <v>16101.6883116883</v>
      </c>
      <c r="N14" s="5">
        <v>12033.3194805195</v>
      </c>
      <c r="O14" s="5">
        <v>13584.356338899201</v>
      </c>
      <c r="P14" s="6">
        <f>SUM('Salg per måned'!$H32:$M32)</f>
        <v>38865.028571428578</v>
      </c>
    </row>
    <row r="15" spans="1:16" hidden="1" outlineLevel="2" x14ac:dyDescent="0.3">
      <c r="A15" s="1" t="s">
        <v>48</v>
      </c>
      <c r="B15" s="2" t="s">
        <v>11</v>
      </c>
      <c r="C15" s="9">
        <v>14.4285714285714</v>
      </c>
      <c r="D15" s="5">
        <v>3275</v>
      </c>
      <c r="E15" s="5">
        <v>2779</v>
      </c>
      <c r="F15" s="5">
        <v>7549</v>
      </c>
      <c r="G15" s="5">
        <v>1101</v>
      </c>
      <c r="H15" s="5">
        <v>3275</v>
      </c>
      <c r="I15" s="5">
        <v>2779</v>
      </c>
      <c r="J15" s="5">
        <v>7549</v>
      </c>
      <c r="K15" s="5">
        <v>1101</v>
      </c>
      <c r="L15" s="5">
        <v>5850</v>
      </c>
      <c r="M15" s="5">
        <v>15065</v>
      </c>
      <c r="N15" s="5">
        <v>12108</v>
      </c>
      <c r="O15" s="5">
        <v>13871.285714285699</v>
      </c>
      <c r="P15" s="6">
        <f>SUM('Salg per måned'!$H44:$M44)</f>
        <v>39373.771428571388</v>
      </c>
    </row>
    <row r="16" spans="1:16" hidden="1" outlineLevel="2" x14ac:dyDescent="0.3">
      <c r="A16" s="2" t="s">
        <v>39</v>
      </c>
      <c r="B16" s="2" t="s">
        <v>10</v>
      </c>
      <c r="C16" s="8">
        <v>7</v>
      </c>
      <c r="D16" s="5">
        <v>5714</v>
      </c>
      <c r="E16" s="5">
        <v>4960</v>
      </c>
      <c r="F16" s="5">
        <v>11507</v>
      </c>
      <c r="G16" s="5">
        <v>1010</v>
      </c>
      <c r="H16" s="5">
        <v>5714</v>
      </c>
      <c r="I16" s="5">
        <v>4960</v>
      </c>
      <c r="J16" s="5">
        <v>11507</v>
      </c>
      <c r="K16" s="5">
        <v>1010</v>
      </c>
      <c r="L16" s="5">
        <v>6599</v>
      </c>
      <c r="M16" s="5">
        <v>11626</v>
      </c>
      <c r="N16" s="5">
        <v>9300.6666666666606</v>
      </c>
      <c r="O16" s="5">
        <v>9985.8095238095193</v>
      </c>
      <c r="P16" s="6">
        <f>SUM('Salg per måned'!$H22:$M22)</f>
        <v>39119.400000000038</v>
      </c>
    </row>
    <row r="17" spans="1:16" hidden="1" outlineLevel="2" x14ac:dyDescent="0.3">
      <c r="A17" s="2" t="s">
        <v>26</v>
      </c>
      <c r="B17" s="2" t="s">
        <v>10</v>
      </c>
      <c r="C17" s="9">
        <v>4</v>
      </c>
      <c r="D17" s="5">
        <v>5074.62424242424</v>
      </c>
      <c r="E17" s="5">
        <v>4594.4073593073599</v>
      </c>
      <c r="F17" s="5">
        <v>5942.0714285714303</v>
      </c>
      <c r="G17" s="5">
        <v>1109.84632034632</v>
      </c>
      <c r="H17" s="5">
        <v>5074.62424242424</v>
      </c>
      <c r="I17" s="5">
        <v>4594.4073593073599</v>
      </c>
      <c r="J17" s="5">
        <v>5942.0714285714303</v>
      </c>
      <c r="K17" s="5">
        <v>1109.84632034632</v>
      </c>
      <c r="L17" s="5">
        <v>6651.9870129870096</v>
      </c>
      <c r="M17" s="5">
        <v>15873.649350649401</v>
      </c>
      <c r="N17" s="5">
        <v>12074.661558441599</v>
      </c>
      <c r="O17" s="5">
        <v>13655.6798268398</v>
      </c>
      <c r="P17" s="6">
        <f>SUM('Salg per måned'!$H29:$M29)</f>
        <v>43419</v>
      </c>
    </row>
    <row r="18" spans="1:16" hidden="1" outlineLevel="1" collapsed="1" x14ac:dyDescent="0.3">
      <c r="A18" s="7" t="s">
        <v>37</v>
      </c>
      <c r="B18" s="2" t="s">
        <v>10</v>
      </c>
      <c r="C18" s="8">
        <v>5.2999999999999803</v>
      </c>
      <c r="D18" s="5">
        <v>5853</v>
      </c>
      <c r="E18" s="5">
        <v>2011</v>
      </c>
      <c r="F18" s="5">
        <v>3807</v>
      </c>
      <c r="G18" s="5">
        <v>1348</v>
      </c>
      <c r="H18" s="5">
        <v>5853</v>
      </c>
      <c r="I18" s="5">
        <v>2011</v>
      </c>
      <c r="J18" s="5">
        <v>3807</v>
      </c>
      <c r="K18" s="5">
        <v>1348</v>
      </c>
      <c r="L18" s="5">
        <v>11110</v>
      </c>
      <c r="M18" s="5">
        <v>18047</v>
      </c>
      <c r="N18" s="5">
        <v>15610.133333333401</v>
      </c>
      <c r="O18" s="5">
        <v>18061.790476190501</v>
      </c>
      <c r="P18" s="6">
        <f>SUM('Salg per måned'!$H20:$M20)</f>
        <v>39500.957142857129</v>
      </c>
    </row>
    <row r="19" spans="1:16" hidden="1" outlineLevel="1" x14ac:dyDescent="0.3">
      <c r="A19" s="2" t="s">
        <v>21</v>
      </c>
      <c r="B19" s="2" t="s">
        <v>12</v>
      </c>
      <c r="C19" s="9">
        <v>7</v>
      </c>
      <c r="D19" s="5">
        <v>4832.8580086580096</v>
      </c>
      <c r="E19" s="5">
        <v>4151.0242424242397</v>
      </c>
      <c r="F19" s="5">
        <v>5959.5714285714303</v>
      </c>
      <c r="G19" s="5">
        <v>1163.6450216450201</v>
      </c>
      <c r="H19" s="5">
        <v>4832.8580086580096</v>
      </c>
      <c r="I19" s="5">
        <v>4151.0242424242397</v>
      </c>
      <c r="J19" s="5">
        <v>5959.5714285714303</v>
      </c>
      <c r="K19" s="5">
        <v>1163.6450216450201</v>
      </c>
      <c r="L19" s="5">
        <v>7009.9740259740202</v>
      </c>
      <c r="M19" s="5">
        <v>15493.584415584401</v>
      </c>
      <c r="N19" s="5">
        <v>12143.565021644999</v>
      </c>
      <c r="O19" s="5">
        <v>13774.552306740899</v>
      </c>
      <c r="P19" s="6">
        <f>SUM('Salg per måned'!$H24:$M24)</f>
        <v>38529</v>
      </c>
    </row>
    <row r="20" spans="1:16" hidden="1" outlineLevel="1" x14ac:dyDescent="0.3">
      <c r="A20" s="2" t="s">
        <v>28</v>
      </c>
      <c r="B20" s="2" t="s">
        <v>10</v>
      </c>
      <c r="C20" s="8">
        <v>13.1428571428571</v>
      </c>
      <c r="D20" s="5">
        <v>5171.33073593074</v>
      </c>
      <c r="E20" s="5">
        <v>4771.7606060606104</v>
      </c>
      <c r="F20" s="5">
        <v>5935.0714285714303</v>
      </c>
      <c r="G20" s="5">
        <v>1088.3268398268399</v>
      </c>
      <c r="H20" s="5">
        <v>5171.33073593074</v>
      </c>
      <c r="I20" s="5">
        <v>4771.7606060606104</v>
      </c>
      <c r="J20" s="5">
        <v>5935.0714285714303</v>
      </c>
      <c r="K20" s="5">
        <v>1088.3268398268399</v>
      </c>
      <c r="L20" s="5">
        <v>6508.7922077922103</v>
      </c>
      <c r="M20" s="5">
        <v>16025.6753246753</v>
      </c>
      <c r="N20" s="5">
        <v>12047.100173160199</v>
      </c>
      <c r="O20" s="5">
        <v>13608.130834879399</v>
      </c>
      <c r="P20" s="6">
        <f>SUM('Salg per måned'!$H31:$M31)</f>
        <v>33283</v>
      </c>
    </row>
    <row r="21" spans="1:16" hidden="1" outlineLevel="1" x14ac:dyDescent="0.3">
      <c r="A21" s="1" t="s">
        <v>47</v>
      </c>
      <c r="B21" s="2" t="s">
        <v>10</v>
      </c>
      <c r="C21" s="9">
        <v>13.785714285714301</v>
      </c>
      <c r="D21" s="5">
        <v>5363</v>
      </c>
      <c r="E21" s="5">
        <v>1562</v>
      </c>
      <c r="F21" s="5">
        <v>2945</v>
      </c>
      <c r="G21" s="5">
        <v>1176</v>
      </c>
      <c r="H21" s="5">
        <v>5363</v>
      </c>
      <c r="I21" s="5">
        <v>1562</v>
      </c>
      <c r="J21" s="5">
        <v>2945</v>
      </c>
      <c r="K21" s="5">
        <v>1176</v>
      </c>
      <c r="L21" s="5">
        <v>9642</v>
      </c>
      <c r="M21" s="5">
        <v>13714</v>
      </c>
      <c r="N21" s="5">
        <v>12156.266666666599</v>
      </c>
      <c r="O21" s="5">
        <v>13991.295238095199</v>
      </c>
      <c r="P21" s="6">
        <f>SUM('Salg per måned'!$H43:$M43)</f>
        <v>34402</v>
      </c>
    </row>
    <row r="22" spans="1:16" hidden="1" outlineLevel="1" x14ac:dyDescent="0.3">
      <c r="A22" s="2" t="s">
        <v>55</v>
      </c>
      <c r="B22" s="1" t="s">
        <v>8</v>
      </c>
      <c r="C22" s="9">
        <v>10</v>
      </c>
      <c r="D22" s="5">
        <v>5026.2709956709996</v>
      </c>
      <c r="E22" s="5">
        <v>4505.7307359307397</v>
      </c>
      <c r="F22" s="5">
        <v>5945.5714285714303</v>
      </c>
      <c r="G22" s="5">
        <v>1120.6060606060601</v>
      </c>
      <c r="H22" s="5">
        <v>5026.2709956709996</v>
      </c>
      <c r="I22" s="5">
        <v>4505.7307359307397</v>
      </c>
      <c r="J22" s="5">
        <v>5945.5714285714303</v>
      </c>
      <c r="K22" s="5">
        <v>1120.6060606060601</v>
      </c>
      <c r="L22" s="5">
        <v>6723.5844155844097</v>
      </c>
      <c r="M22" s="5">
        <v>15797.6363636364</v>
      </c>
      <c r="N22" s="5">
        <v>12088.442251082301</v>
      </c>
      <c r="O22" s="5">
        <v>13679.45432282</v>
      </c>
      <c r="P22" s="6">
        <f>SUM('Salg per måned'!$H28:$M28)</f>
        <v>38585</v>
      </c>
    </row>
    <row r="23" spans="1:16" hidden="1" outlineLevel="1" x14ac:dyDescent="0.3">
      <c r="A23" s="2" t="s">
        <v>38</v>
      </c>
      <c r="B23" s="2" t="s">
        <v>10</v>
      </c>
      <c r="C23" s="9">
        <v>5</v>
      </c>
      <c r="D23" s="5">
        <v>2586</v>
      </c>
      <c r="E23" s="5">
        <v>2398</v>
      </c>
      <c r="F23" s="5">
        <v>2453</v>
      </c>
      <c r="G23" s="5">
        <v>1020</v>
      </c>
      <c r="H23" s="5">
        <v>2586</v>
      </c>
      <c r="I23" s="5">
        <v>2398</v>
      </c>
      <c r="J23" s="5">
        <v>2453</v>
      </c>
      <c r="K23" s="5">
        <v>1020</v>
      </c>
      <c r="L23" s="5">
        <v>4612</v>
      </c>
      <c r="M23" s="5">
        <v>20525</v>
      </c>
      <c r="N23" s="5">
        <v>15089.4</v>
      </c>
      <c r="O23" s="5">
        <v>17800.942857142902</v>
      </c>
      <c r="P23" s="6">
        <f>SUM('Salg per måned'!$H21:$M21)</f>
        <v>34402</v>
      </c>
    </row>
    <row r="24" spans="1:16" hidden="1" outlineLevel="1" x14ac:dyDescent="0.3">
      <c r="A24" s="2" t="s">
        <v>21</v>
      </c>
      <c r="B24" s="2" t="s">
        <v>12</v>
      </c>
      <c r="C24" s="9">
        <v>18</v>
      </c>
      <c r="D24" s="5">
        <v>4752</v>
      </c>
      <c r="E24" s="5">
        <v>3755</v>
      </c>
      <c r="F24" s="5">
        <v>4415</v>
      </c>
      <c r="G24" s="5">
        <v>1089</v>
      </c>
      <c r="H24" s="5">
        <v>4752</v>
      </c>
      <c r="I24" s="5">
        <v>3755</v>
      </c>
      <c r="J24" s="5">
        <v>4415</v>
      </c>
      <c r="K24" s="5">
        <v>1089</v>
      </c>
      <c r="L24" s="5">
        <v>4404</v>
      </c>
      <c r="M24" s="5">
        <v>20114</v>
      </c>
      <c r="N24" s="5">
        <v>13964.6</v>
      </c>
      <c r="O24" s="5">
        <v>16119.771428571399</v>
      </c>
      <c r="P24" s="6">
        <f>SUM('Salg per måned'!$H37:$M37)</f>
        <v>39882.514285714307</v>
      </c>
    </row>
    <row r="25" spans="1:16" hidden="1" outlineLevel="1" x14ac:dyDescent="0.3">
      <c r="A25" s="1" t="s">
        <v>56</v>
      </c>
      <c r="B25" s="2" t="s">
        <v>12</v>
      </c>
      <c r="C25" s="8">
        <v>9</v>
      </c>
      <c r="D25" s="5">
        <v>4964</v>
      </c>
      <c r="E25" s="5">
        <v>3152</v>
      </c>
      <c r="F25" s="5">
        <v>11601</v>
      </c>
      <c r="G25" s="5">
        <v>1122</v>
      </c>
      <c r="H25" s="5">
        <v>4964</v>
      </c>
      <c r="I25" s="5">
        <v>3152</v>
      </c>
      <c r="J25" s="5">
        <v>11601</v>
      </c>
      <c r="K25" s="5">
        <v>1122</v>
      </c>
      <c r="L25" s="5">
        <v>3170</v>
      </c>
      <c r="M25" s="5">
        <v>10733</v>
      </c>
      <c r="N25" s="5">
        <v>7632.3333333333403</v>
      </c>
      <c r="O25" s="5">
        <v>8158.6190476190504</v>
      </c>
      <c r="P25" s="6">
        <f>SUM('Salg per måned'!$H38:$M38)</f>
        <v>28509</v>
      </c>
    </row>
    <row r="26" spans="1:16" hidden="1" outlineLevel="1" x14ac:dyDescent="0.3">
      <c r="A26" s="2" t="s">
        <v>22</v>
      </c>
      <c r="B26" s="2" t="s">
        <v>12</v>
      </c>
      <c r="C26" s="9">
        <v>12</v>
      </c>
      <c r="D26" s="5">
        <v>4881.21125541126</v>
      </c>
      <c r="E26" s="5">
        <v>4239.7008658008699</v>
      </c>
      <c r="F26" s="5">
        <v>5956.0714285714303</v>
      </c>
      <c r="G26" s="5">
        <v>1152.88528138528</v>
      </c>
      <c r="H26" s="5">
        <v>4881.21125541126</v>
      </c>
      <c r="I26" s="5">
        <v>4239.7008658008699</v>
      </c>
      <c r="J26" s="5">
        <v>5956.0714285714303</v>
      </c>
      <c r="K26" s="5">
        <v>1152.88528138528</v>
      </c>
      <c r="L26" s="5">
        <v>6938.37662337662</v>
      </c>
      <c r="M26" s="5">
        <v>15569.597402597399</v>
      </c>
      <c r="N26" s="5">
        <v>12129.7843290043</v>
      </c>
      <c r="O26" s="5">
        <v>13750.777810760699</v>
      </c>
      <c r="P26" s="6">
        <f>SUM('Salg per måned'!$H25:$M25)</f>
        <v>34742</v>
      </c>
    </row>
    <row r="27" spans="1:16" hidden="1" outlineLevel="1" x14ac:dyDescent="0.3">
      <c r="A27" s="2" t="s">
        <v>23</v>
      </c>
      <c r="B27" s="2" t="s">
        <v>11</v>
      </c>
      <c r="C27" s="9">
        <v>10</v>
      </c>
      <c r="D27" s="5">
        <v>2327</v>
      </c>
      <c r="E27" s="5">
        <v>4056</v>
      </c>
      <c r="F27" s="5">
        <v>3726</v>
      </c>
      <c r="G27" s="5">
        <v>1135</v>
      </c>
      <c r="H27" s="5">
        <v>2327</v>
      </c>
      <c r="I27" s="5">
        <v>4056</v>
      </c>
      <c r="J27" s="5">
        <v>3726</v>
      </c>
      <c r="K27" s="5">
        <v>1135</v>
      </c>
      <c r="L27" s="5">
        <v>8817</v>
      </c>
      <c r="M27" s="5">
        <v>18524</v>
      </c>
      <c r="N27" s="5">
        <v>15698.5333333333</v>
      </c>
      <c r="O27" s="5">
        <v>18346.447619047602</v>
      </c>
      <c r="P27" s="6">
        <f>SUM('Salg per måned'!$H39:$M39)</f>
        <v>40136.885714285752</v>
      </c>
    </row>
    <row r="28" spans="1:16" collapsed="1" x14ac:dyDescent="0.3">
      <c r="A28" s="2" t="s">
        <v>25</v>
      </c>
      <c r="B28" s="2" t="s">
        <v>11</v>
      </c>
      <c r="C28" s="9">
        <v>10</v>
      </c>
      <c r="D28" s="5">
        <v>2327</v>
      </c>
      <c r="E28" s="5">
        <v>4056</v>
      </c>
      <c r="F28" s="5">
        <v>3726</v>
      </c>
      <c r="G28" s="5">
        <v>1135</v>
      </c>
      <c r="H28" s="5">
        <v>2327</v>
      </c>
      <c r="I28" s="5">
        <v>4056</v>
      </c>
      <c r="J28" s="5">
        <v>3726</v>
      </c>
      <c r="K28" s="5">
        <v>1135</v>
      </c>
      <c r="L28" s="5">
        <v>8817</v>
      </c>
      <c r="M28" s="5">
        <v>18524</v>
      </c>
      <c r="N28" s="5">
        <v>15698.5333333333</v>
      </c>
      <c r="O28" s="5">
        <v>18346.447619047602</v>
      </c>
      <c r="P28" s="6">
        <f>SUM('Salg per måned'!$H7:$M7)</f>
        <v>30420</v>
      </c>
    </row>
    <row r="29" spans="1:16" x14ac:dyDescent="0.3">
      <c r="A29" s="2" t="s">
        <v>54</v>
      </c>
      <c r="B29" s="1" t="s">
        <v>8</v>
      </c>
      <c r="C29" s="8">
        <v>11</v>
      </c>
      <c r="D29" s="5">
        <v>5667</v>
      </c>
      <c r="E29" s="5">
        <v>4798</v>
      </c>
      <c r="F29" s="5">
        <v>8420</v>
      </c>
      <c r="G29" s="5">
        <v>1389</v>
      </c>
      <c r="H29" s="5">
        <v>5667</v>
      </c>
      <c r="I29" s="5">
        <v>4798</v>
      </c>
      <c r="J29" s="5">
        <v>8420</v>
      </c>
      <c r="K29" s="5">
        <v>1389</v>
      </c>
      <c r="L29" s="5">
        <v>10468</v>
      </c>
      <c r="M29" s="5">
        <v>12677</v>
      </c>
      <c r="N29" s="5">
        <v>11739.4</v>
      </c>
      <c r="O29" s="5">
        <v>13025.9428571429</v>
      </c>
      <c r="P29" s="6">
        <f>SUM('Salg per måned'!$H17:$M17)</f>
        <v>39246.585714285764</v>
      </c>
    </row>
    <row r="30" spans="1:16" x14ac:dyDescent="0.3">
      <c r="A30" s="2" t="s">
        <v>26</v>
      </c>
      <c r="B30" s="2" t="s">
        <v>12</v>
      </c>
      <c r="C30" s="9">
        <v>4</v>
      </c>
      <c r="D30" s="5">
        <v>3967</v>
      </c>
      <c r="E30" s="5">
        <v>4906</v>
      </c>
      <c r="F30" s="5">
        <v>9007</v>
      </c>
      <c r="G30" s="5">
        <v>2113</v>
      </c>
      <c r="H30" s="5">
        <v>3967</v>
      </c>
      <c r="I30" s="5">
        <v>4906</v>
      </c>
      <c r="J30" s="5">
        <v>9007</v>
      </c>
      <c r="K30" s="5">
        <v>2113</v>
      </c>
      <c r="L30" s="5">
        <v>13090</v>
      </c>
      <c r="M30" s="5">
        <v>13953</v>
      </c>
      <c r="N30" s="5">
        <v>14598.1333333333</v>
      </c>
      <c r="O30" s="5">
        <v>16529.219047619001</v>
      </c>
      <c r="P30" s="6">
        <f>SUM('Salg per måned'!$H8:$M8)</f>
        <v>35909</v>
      </c>
    </row>
    <row r="31" spans="1:16" x14ac:dyDescent="0.3">
      <c r="A31" s="2" t="s">
        <v>35</v>
      </c>
      <c r="B31" s="2" t="s">
        <v>10</v>
      </c>
      <c r="C31" s="9">
        <v>8</v>
      </c>
      <c r="D31" s="5">
        <v>4269</v>
      </c>
      <c r="E31" s="5">
        <v>4459</v>
      </c>
      <c r="F31" s="5">
        <v>2248</v>
      </c>
      <c r="G31" s="5">
        <v>1058</v>
      </c>
      <c r="H31" s="5">
        <v>4269</v>
      </c>
      <c r="I31" s="5">
        <v>4459</v>
      </c>
      <c r="J31" s="5">
        <v>2248</v>
      </c>
      <c r="K31" s="5">
        <v>1058</v>
      </c>
      <c r="L31" s="5">
        <v>6267</v>
      </c>
      <c r="M31" s="5">
        <v>14982</v>
      </c>
      <c r="N31" s="5">
        <v>11327.0666666667</v>
      </c>
      <c r="O31" s="5">
        <v>12978.4666666667</v>
      </c>
      <c r="P31" s="6">
        <f>SUM('Salg per måned'!$H18:$M18)</f>
        <v>42176</v>
      </c>
    </row>
    <row r="32" spans="1:16" x14ac:dyDescent="0.3">
      <c r="A32" s="2" t="s">
        <v>23</v>
      </c>
      <c r="B32" s="2" t="s">
        <v>11</v>
      </c>
      <c r="C32" s="9">
        <v>18</v>
      </c>
      <c r="D32" s="5">
        <v>4929.5645021644996</v>
      </c>
      <c r="E32" s="5">
        <v>4328.3774891774901</v>
      </c>
      <c r="F32" s="5">
        <v>5952.5714285714303</v>
      </c>
      <c r="G32" s="5">
        <v>1142.1255411255399</v>
      </c>
      <c r="H32" s="5">
        <v>4929.5645021644996</v>
      </c>
      <c r="I32" s="5">
        <v>4328.3774891774901</v>
      </c>
      <c r="J32" s="5">
        <v>5952.5714285714303</v>
      </c>
      <c r="K32" s="5">
        <v>1142.1255411255399</v>
      </c>
      <c r="L32" s="5">
        <v>6866.7792207792199</v>
      </c>
      <c r="M32" s="5">
        <v>15645.6103896104</v>
      </c>
      <c r="N32" s="5">
        <v>12116.003636363601</v>
      </c>
      <c r="O32" s="5">
        <v>13727.003314780501</v>
      </c>
      <c r="P32" s="6">
        <f>SUM('Salg per måned'!$H26:$M26)</f>
        <v>38737.842857142859</v>
      </c>
    </row>
    <row r="33" spans="1:18" x14ac:dyDescent="0.3">
      <c r="A33" s="2" t="s">
        <v>44</v>
      </c>
      <c r="B33" s="2" t="s">
        <v>12</v>
      </c>
      <c r="C33" s="9">
        <v>4</v>
      </c>
      <c r="D33" s="5">
        <v>3967</v>
      </c>
      <c r="E33" s="5">
        <v>4906</v>
      </c>
      <c r="F33" s="5">
        <v>9007</v>
      </c>
      <c r="G33" s="5">
        <v>2113</v>
      </c>
      <c r="H33" s="5">
        <v>3967</v>
      </c>
      <c r="I33" s="5">
        <v>4906</v>
      </c>
      <c r="J33" s="5">
        <v>9007</v>
      </c>
      <c r="K33" s="5">
        <v>2113</v>
      </c>
      <c r="L33" s="5">
        <v>13090</v>
      </c>
      <c r="M33" s="5">
        <v>13953</v>
      </c>
      <c r="N33" s="5">
        <v>14598.1333333333</v>
      </c>
      <c r="O33" s="5">
        <v>16529.219047619001</v>
      </c>
      <c r="P33" s="6">
        <f>SUM('Salg per måned'!$H40:$M40)</f>
        <v>41319</v>
      </c>
    </row>
    <row r="34" spans="1:18" x14ac:dyDescent="0.3">
      <c r="A34" s="2" t="s">
        <v>45</v>
      </c>
      <c r="B34" s="2" t="s">
        <v>8</v>
      </c>
      <c r="C34" s="9">
        <v>17</v>
      </c>
      <c r="D34" s="5">
        <v>4670</v>
      </c>
      <c r="E34" s="5">
        <v>521</v>
      </c>
      <c r="F34" s="5">
        <v>4505</v>
      </c>
      <c r="G34" s="5">
        <v>1024</v>
      </c>
      <c r="H34" s="5">
        <v>4670</v>
      </c>
      <c r="I34" s="5">
        <v>521</v>
      </c>
      <c r="J34" s="5">
        <v>4505</v>
      </c>
      <c r="K34" s="5">
        <v>1024</v>
      </c>
      <c r="L34" s="5">
        <v>3528</v>
      </c>
      <c r="M34" s="5">
        <v>15275</v>
      </c>
      <c r="N34" s="5">
        <v>10777</v>
      </c>
      <c r="O34" s="5">
        <v>12450.285714285699</v>
      </c>
      <c r="P34" s="6">
        <f>SUM('Salg per måned'!$H41:$M41)</f>
        <v>28509</v>
      </c>
    </row>
    <row r="35" spans="1:18" x14ac:dyDescent="0.3">
      <c r="A35" s="1" t="s">
        <v>41</v>
      </c>
      <c r="B35" s="2" t="s">
        <v>12</v>
      </c>
      <c r="C35" s="8">
        <v>9</v>
      </c>
      <c r="D35" s="5">
        <v>4977.91774891775</v>
      </c>
      <c r="E35" s="5">
        <v>4417.0541125541104</v>
      </c>
      <c r="F35" s="5">
        <v>5949.0714285714303</v>
      </c>
      <c r="G35" s="5">
        <v>1131.3658008658001</v>
      </c>
      <c r="H35" s="5">
        <v>4977.91774891775</v>
      </c>
      <c r="I35" s="5">
        <v>4417.0541125541104</v>
      </c>
      <c r="J35" s="5">
        <v>5949.0714285714303</v>
      </c>
      <c r="K35" s="5">
        <v>1131.3658008658001</v>
      </c>
      <c r="L35" s="5">
        <v>6795.1818181818198</v>
      </c>
      <c r="M35" s="5">
        <v>15721.6233766234</v>
      </c>
      <c r="N35" s="5">
        <v>12102.222943723</v>
      </c>
      <c r="O35" s="5">
        <v>13703.2288188002</v>
      </c>
      <c r="P35" s="6">
        <f>SUM('Salg per måned'!$H27:$M27)</f>
        <v>38585</v>
      </c>
    </row>
    <row r="36" spans="1:18" x14ac:dyDescent="0.3">
      <c r="A36" s="2" t="s">
        <v>46</v>
      </c>
      <c r="B36" s="2" t="s">
        <v>8</v>
      </c>
      <c r="C36" s="8">
        <v>13.1428571428571</v>
      </c>
      <c r="D36" s="5">
        <v>3379</v>
      </c>
      <c r="E36" s="5">
        <v>3428</v>
      </c>
      <c r="F36" s="5">
        <v>3973</v>
      </c>
      <c r="G36" s="5">
        <v>1716</v>
      </c>
      <c r="H36" s="5">
        <v>3379</v>
      </c>
      <c r="I36" s="5">
        <v>3428</v>
      </c>
      <c r="J36" s="5">
        <v>3973</v>
      </c>
      <c r="K36" s="5">
        <v>1716</v>
      </c>
      <c r="L36" s="5">
        <v>4839</v>
      </c>
      <c r="M36" s="5">
        <v>13085</v>
      </c>
      <c r="N36" s="5">
        <v>10120.6</v>
      </c>
      <c r="O36" s="5">
        <v>11563.6285714286</v>
      </c>
      <c r="P36" s="6">
        <f>SUM('Salg per måned'!$H42:$M42)</f>
        <v>38529</v>
      </c>
    </row>
    <row r="37" spans="1:18" x14ac:dyDescent="0.3">
      <c r="A37" s="2" t="s">
        <v>34</v>
      </c>
      <c r="B37" s="2" t="s">
        <v>12</v>
      </c>
      <c r="C37" s="9">
        <v>15.0714285714286</v>
      </c>
      <c r="D37" s="5">
        <v>5316.3904761904796</v>
      </c>
      <c r="E37" s="5">
        <v>5037.7904761904801</v>
      </c>
      <c r="F37" s="5">
        <v>5924.5714285714303</v>
      </c>
      <c r="G37" s="5">
        <v>1056.0476190476199</v>
      </c>
      <c r="H37" s="5">
        <v>5316.3904761904796</v>
      </c>
      <c r="I37" s="5">
        <v>5037.7904761904801</v>
      </c>
      <c r="J37" s="5">
        <v>5924.5714285714303</v>
      </c>
      <c r="K37" s="5">
        <v>1056.0476190476199</v>
      </c>
      <c r="L37" s="5">
        <v>6294</v>
      </c>
      <c r="M37" s="5">
        <v>16253.714285714301</v>
      </c>
      <c r="N37" s="5">
        <v>12005.758095238099</v>
      </c>
      <c r="O37" s="5">
        <v>13536.8073469388</v>
      </c>
      <c r="P37" s="6">
        <f>SUM('Salg per måned'!$H34:$M34)</f>
        <v>29523</v>
      </c>
    </row>
    <row r="38" spans="1:18" x14ac:dyDescent="0.3">
      <c r="A38" s="2" t="s">
        <v>50</v>
      </c>
      <c r="B38" s="2" t="s">
        <v>12</v>
      </c>
      <c r="C38" s="8">
        <v>15.714285714285699</v>
      </c>
      <c r="D38" s="5">
        <v>4685</v>
      </c>
      <c r="E38" s="5">
        <v>1913</v>
      </c>
      <c r="F38" s="5">
        <v>4596</v>
      </c>
      <c r="G38" s="5">
        <v>1126</v>
      </c>
      <c r="H38" s="5">
        <v>4685</v>
      </c>
      <c r="I38" s="5">
        <v>1913</v>
      </c>
      <c r="J38" s="5">
        <v>4596</v>
      </c>
      <c r="K38" s="5">
        <v>1126</v>
      </c>
      <c r="L38" s="5">
        <v>5503</v>
      </c>
      <c r="M38" s="5">
        <v>10686</v>
      </c>
      <c r="N38" s="5">
        <v>8482</v>
      </c>
      <c r="O38" s="5">
        <v>9547.8571428571395</v>
      </c>
      <c r="P38" s="6">
        <f>SUM('Salg per måned'!$H46:$M46)</f>
        <v>39755.328571428574</v>
      </c>
    </row>
    <row r="39" spans="1:18" x14ac:dyDescent="0.3">
      <c r="A39" s="1" t="s">
        <v>43</v>
      </c>
      <c r="B39" s="2" t="s">
        <v>12</v>
      </c>
      <c r="C39" s="9">
        <v>10</v>
      </c>
      <c r="D39" s="5">
        <v>5413.0969696969696</v>
      </c>
      <c r="E39" s="5">
        <v>5215.1437229437197</v>
      </c>
      <c r="F39" s="5">
        <v>5917.5714285714303</v>
      </c>
      <c r="G39" s="5">
        <v>1034.5281385281401</v>
      </c>
      <c r="H39" s="5">
        <v>5413.0969696969696</v>
      </c>
      <c r="I39" s="5">
        <v>5215.1437229437197</v>
      </c>
      <c r="J39" s="5">
        <v>5917.5714285714303</v>
      </c>
      <c r="K39" s="5">
        <v>1034.5281385281401</v>
      </c>
      <c r="L39" s="5">
        <v>6150.8051948051898</v>
      </c>
      <c r="M39" s="5">
        <v>16405.740259740302</v>
      </c>
      <c r="N39" s="5">
        <v>11978.196709956699</v>
      </c>
      <c r="O39" s="5">
        <v>13489.258354978399</v>
      </c>
      <c r="P39" s="6">
        <f>SUM('Salg per måned'!$H36:$M36)</f>
        <v>30420</v>
      </c>
    </row>
    <row r="40" spans="1:18" x14ac:dyDescent="0.3">
      <c r="A40" s="2" t="s">
        <v>53</v>
      </c>
      <c r="B40" s="2" t="s">
        <v>12</v>
      </c>
      <c r="C40" s="9">
        <v>17</v>
      </c>
      <c r="D40" s="5">
        <v>5541</v>
      </c>
      <c r="E40" s="5">
        <v>4931</v>
      </c>
      <c r="F40" s="5">
        <v>8283</v>
      </c>
      <c r="G40" s="5">
        <v>1054</v>
      </c>
      <c r="H40" s="5">
        <v>5541</v>
      </c>
      <c r="I40" s="5">
        <v>4931</v>
      </c>
      <c r="J40" s="5">
        <v>8283</v>
      </c>
      <c r="K40" s="5">
        <v>1054</v>
      </c>
      <c r="L40" s="5">
        <v>9543</v>
      </c>
      <c r="M40" s="5">
        <v>11967</v>
      </c>
      <c r="N40" s="5">
        <v>10760.2</v>
      </c>
      <c r="O40" s="5">
        <v>11866.9714285714</v>
      </c>
      <c r="P40" s="6">
        <f>SUM('Salg per måned'!$H16:$M16)</f>
        <v>41416</v>
      </c>
      <c r="R40" s="4"/>
    </row>
    <row r="41" spans="1:18" x14ac:dyDescent="0.3">
      <c r="A41" s="2" t="s">
        <v>32</v>
      </c>
      <c r="B41" s="2" t="s">
        <v>12</v>
      </c>
      <c r="C41" s="8">
        <v>15.714285714285699</v>
      </c>
      <c r="D41" s="5">
        <v>4685</v>
      </c>
      <c r="E41" s="5">
        <v>1913</v>
      </c>
      <c r="F41" s="5">
        <v>4596</v>
      </c>
      <c r="G41" s="5">
        <v>1126</v>
      </c>
      <c r="H41" s="5">
        <v>4685</v>
      </c>
      <c r="I41" s="5">
        <v>1913</v>
      </c>
      <c r="J41" s="5">
        <v>4596</v>
      </c>
      <c r="K41" s="5">
        <v>1126</v>
      </c>
      <c r="L41" s="5">
        <v>5503</v>
      </c>
      <c r="M41" s="5">
        <v>10686</v>
      </c>
      <c r="N41" s="5">
        <v>8482</v>
      </c>
      <c r="O41" s="5">
        <v>9547.8571428571395</v>
      </c>
      <c r="P41" s="6">
        <f>SUM('Salg per måned'!$H14:$M14)</f>
        <v>39628.142857142841</v>
      </c>
    </row>
    <row r="42" spans="1:18" x14ac:dyDescent="0.3">
      <c r="A42" s="2" t="s">
        <v>23</v>
      </c>
      <c r="B42" s="2" t="s">
        <v>12</v>
      </c>
      <c r="C42" s="9">
        <v>18</v>
      </c>
      <c r="D42" s="5">
        <v>4752</v>
      </c>
      <c r="E42" s="5">
        <v>3755</v>
      </c>
      <c r="F42" s="5">
        <v>4415</v>
      </c>
      <c r="G42" s="5">
        <v>1089</v>
      </c>
      <c r="H42" s="5">
        <v>4752</v>
      </c>
      <c r="I42" s="5">
        <v>3755</v>
      </c>
      <c r="J42" s="5">
        <v>4415</v>
      </c>
      <c r="K42" s="5">
        <v>1089</v>
      </c>
      <c r="L42" s="5">
        <v>4404</v>
      </c>
      <c r="M42" s="5">
        <v>20114</v>
      </c>
      <c r="N42" s="5">
        <v>13964.6</v>
      </c>
      <c r="O42" s="5">
        <v>16119.771428571399</v>
      </c>
      <c r="P42" s="6">
        <f>SUM('Salg per måned'!$H5:$M5)</f>
        <v>29523</v>
      </c>
    </row>
    <row r="43" spans="1:18" x14ac:dyDescent="0.3">
      <c r="A43" s="1" t="s">
        <v>29</v>
      </c>
      <c r="B43" s="2" t="s">
        <v>10</v>
      </c>
      <c r="C43" s="9">
        <v>13.785714285714301</v>
      </c>
      <c r="D43" s="5">
        <v>5363</v>
      </c>
      <c r="E43" s="5">
        <v>1562</v>
      </c>
      <c r="F43" s="5">
        <v>2945</v>
      </c>
      <c r="G43" s="5">
        <v>1176</v>
      </c>
      <c r="H43" s="5">
        <v>5363</v>
      </c>
      <c r="I43" s="5">
        <v>1562</v>
      </c>
      <c r="J43" s="5">
        <v>2945</v>
      </c>
      <c r="K43" s="5">
        <v>1176</v>
      </c>
      <c r="L43" s="5">
        <v>9642</v>
      </c>
      <c r="M43" s="5">
        <v>13714</v>
      </c>
      <c r="N43" s="5">
        <v>12156.266666666599</v>
      </c>
      <c r="O43" s="5">
        <v>13991.295238095199</v>
      </c>
      <c r="P43" s="6">
        <f>SUM('Salg per måned'!$H11:$M11)</f>
        <v>46619</v>
      </c>
    </row>
    <row r="44" spans="1:18" x14ac:dyDescent="0.3">
      <c r="A44" s="2" t="s">
        <v>27</v>
      </c>
      <c r="B44" s="1" t="s">
        <v>8</v>
      </c>
      <c r="C44" s="9">
        <v>17</v>
      </c>
      <c r="D44" s="5">
        <v>5122.9774891774896</v>
      </c>
      <c r="E44" s="5">
        <v>4683.0839826839801</v>
      </c>
      <c r="F44" s="5">
        <v>5938.5714285714303</v>
      </c>
      <c r="G44" s="5">
        <v>1099.0865800865799</v>
      </c>
      <c r="H44" s="5">
        <v>5122.9774891774896</v>
      </c>
      <c r="I44" s="5">
        <v>4683.0839826839801</v>
      </c>
      <c r="J44" s="5">
        <v>5938.5714285714303</v>
      </c>
      <c r="K44" s="5">
        <v>1099.0865800865799</v>
      </c>
      <c r="L44" s="5">
        <v>6580.3896103896104</v>
      </c>
      <c r="M44" s="5">
        <v>15949.662337662299</v>
      </c>
      <c r="N44" s="5">
        <v>12060.8808658008</v>
      </c>
      <c r="O44" s="5">
        <v>13631.905330859599</v>
      </c>
      <c r="P44" s="6">
        <f>SUM('Salg per måned'!$H30:$M30)</f>
        <v>47036</v>
      </c>
    </row>
    <row r="45" spans="1:18" x14ac:dyDescent="0.3">
      <c r="A45" s="1" t="s">
        <v>40</v>
      </c>
      <c r="B45" s="2" t="s">
        <v>11</v>
      </c>
      <c r="C45" s="9">
        <v>9</v>
      </c>
      <c r="D45" s="5">
        <v>4784.50476190476</v>
      </c>
      <c r="E45" s="5">
        <v>4062.3476190476199</v>
      </c>
      <c r="F45" s="5">
        <v>5963.0714285714303</v>
      </c>
      <c r="G45" s="5">
        <v>1174.4047619047601</v>
      </c>
      <c r="H45" s="5">
        <v>4784.50476190476</v>
      </c>
      <c r="I45" s="5">
        <v>4062.3476190476199</v>
      </c>
      <c r="J45" s="5">
        <v>5963.0714285714303</v>
      </c>
      <c r="K45" s="5">
        <v>1174.4047619047601</v>
      </c>
      <c r="L45" s="5">
        <v>7081.5714285714303</v>
      </c>
      <c r="M45" s="5">
        <v>15417.5714285714</v>
      </c>
      <c r="N45" s="5">
        <v>12157.345714285701</v>
      </c>
      <c r="O45" s="5">
        <v>13798.3268027211</v>
      </c>
      <c r="P45" s="6">
        <f>SUM('Salg per måned'!$H23:$M23)</f>
        <v>33594</v>
      </c>
    </row>
    <row r="46" spans="1:18" x14ac:dyDescent="0.3">
      <c r="A46" s="1" t="s">
        <v>30</v>
      </c>
      <c r="B46" s="2" t="s">
        <v>12</v>
      </c>
      <c r="C46" s="9">
        <v>14.4285714285714</v>
      </c>
      <c r="D46" s="5">
        <v>5268.0372294372301</v>
      </c>
      <c r="E46" s="5">
        <v>4949.1138528138499</v>
      </c>
      <c r="F46" s="5">
        <v>5928.0714285714303</v>
      </c>
      <c r="G46" s="5">
        <v>1066.80735930736</v>
      </c>
      <c r="H46" s="5">
        <v>5268.0372294372301</v>
      </c>
      <c r="I46" s="5">
        <v>4949.1138528138499</v>
      </c>
      <c r="J46" s="5">
        <v>5928.0714285714303</v>
      </c>
      <c r="K46" s="5">
        <v>1066.80735930736</v>
      </c>
      <c r="L46" s="5">
        <v>6365.5974025974001</v>
      </c>
      <c r="M46" s="5">
        <v>16177.7012987013</v>
      </c>
      <c r="N46" s="5">
        <v>12019.538787878801</v>
      </c>
      <c r="O46" s="5">
        <v>13560.581842919</v>
      </c>
      <c r="P46" s="6">
        <f>SUM('Salg per måned'!$H33:$M33)</f>
        <v>47036</v>
      </c>
    </row>
    <row r="47" spans="1:18" x14ac:dyDescent="0.3">
      <c r="A47" s="2" t="s">
        <v>49</v>
      </c>
      <c r="B47" s="2" t="s">
        <v>12</v>
      </c>
      <c r="C47" s="9">
        <v>15.0714285714286</v>
      </c>
      <c r="D47" s="5">
        <v>3860</v>
      </c>
      <c r="E47" s="5">
        <v>3470</v>
      </c>
      <c r="F47" s="5">
        <v>3862</v>
      </c>
      <c r="G47" s="5">
        <v>1040</v>
      </c>
      <c r="H47" s="5">
        <v>3860</v>
      </c>
      <c r="I47" s="5">
        <v>3470</v>
      </c>
      <c r="J47" s="5">
        <v>3862</v>
      </c>
      <c r="K47" s="5">
        <v>1040</v>
      </c>
      <c r="L47" s="5">
        <v>10024</v>
      </c>
      <c r="M47" s="5">
        <v>18389</v>
      </c>
      <c r="N47" s="5">
        <v>15722.666666666701</v>
      </c>
      <c r="O47" s="5">
        <v>18279.380952381001</v>
      </c>
      <c r="P47" s="6">
        <f>SUM('Salg per måned'!$H45:$M45)</f>
        <v>38483.4714285714</v>
      </c>
    </row>
  </sheetData>
  <autoFilter ref="A1:R47">
    <sortState ref="A2:R47">
      <sortCondition ref="P1:P47"/>
    </sortState>
  </autoFilter>
  <sortState ref="A3:E36">
    <sortCondition ref="A3"/>
  </sortState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Salg per måned</vt:lpstr>
      <vt:lpstr>'Salg per måned'!Utskriftstitler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2015-03-18T08:21:18Z</dcterms:modified>
</cp:coreProperties>
</file>