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/>
  <mc:AlternateContent xmlns:mc="http://schemas.openxmlformats.org/markup-compatibility/2006">
    <mc:Choice Requires="x15">
      <x15ac:absPath xmlns:x15ac="http://schemas.microsoft.com/office/spreadsheetml/2010/11/ac" url="D:\Learnesy Local Work\Website\Uppgifter ENG\"/>
    </mc:Choice>
  </mc:AlternateContent>
  <bookViews>
    <workbookView xWindow="0" yWindow="0" windowWidth="28800" windowHeight="13275" activeTab="1"/>
  </bookViews>
  <sheets>
    <sheet name="Diagram1" sheetId="2" r:id="rId1"/>
    <sheet name="Wage Sheet" sheetId="1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s="1"/>
  <c r="E13" i="1"/>
  <c r="F13" i="1" s="1"/>
  <c r="E12" i="1"/>
  <c r="F12" i="1" s="1"/>
  <c r="E15" i="1"/>
  <c r="F15" i="1" s="1"/>
  <c r="E11" i="1"/>
  <c r="F11" i="1" s="1"/>
  <c r="E16" i="1"/>
  <c r="F16" i="1" s="1"/>
  <c r="E17" i="1"/>
  <c r="F17" i="1" s="1"/>
  <c r="E10" i="1"/>
  <c r="F10" i="1" l="1"/>
  <c r="F7" i="1"/>
</calcChain>
</file>

<file path=xl/sharedStrings.xml><?xml version="1.0" encoding="utf-8"?>
<sst xmlns="http://schemas.openxmlformats.org/spreadsheetml/2006/main" count="28" uniqueCount="25">
  <si>
    <t>Peter</t>
  </si>
  <si>
    <t>Administration</t>
  </si>
  <si>
    <t>Lisa</t>
  </si>
  <si>
    <t>Roman</t>
  </si>
  <si>
    <t>Maria</t>
  </si>
  <si>
    <t>Assignment - Insert a total row into the table and sum up the values in the columns "Paid" and "New Salary".</t>
  </si>
  <si>
    <t>How much larger is the total for "New Salary" compared to "Paid"?</t>
  </si>
  <si>
    <t>(Round to the nearest Euro)</t>
  </si>
  <si>
    <t>Finance</t>
  </si>
  <si>
    <t>Sales</t>
  </si>
  <si>
    <t>Staff</t>
  </si>
  <si>
    <t>Management</t>
  </si>
  <si>
    <t>Name</t>
  </si>
  <si>
    <t>Department</t>
  </si>
  <si>
    <t>Hours</t>
  </si>
  <si>
    <t>Salary</t>
  </si>
  <si>
    <t>Paid</t>
  </si>
  <si>
    <t>New Salary</t>
  </si>
  <si>
    <t>Wage Sheet</t>
  </si>
  <si>
    <t>Adjustment</t>
  </si>
  <si>
    <t>New median wage</t>
  </si>
  <si>
    <t>Jacob</t>
  </si>
  <si>
    <t>Anne</t>
  </si>
  <si>
    <t>Bertha</t>
  </si>
  <si>
    <t>Leonard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</si>
</sst>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k_r_-;\-* #,##0.00\ _k_r_-;_-* &quot;-&quot;??\ _k_r_-;_-@_-"/>
    <numFmt numFmtId="165" formatCode="0.0%"/>
    <numFmt numFmtId="166" formatCode="_-* #,##0\ _k_r_-;\-* #,##0\ _k_r_-;_-* &quot;-&quot;??\ _k_r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">
    <xf numFmtId="0" fontId="0" fillId="0" borderId="0" xfId="0"/>
    <xf numFmtId="0" fontId="3" fillId="0" borderId="0" xfId="0" applyFont="1"/>
    <xf numFmtId="1" fontId="0" fillId="0" borderId="0" xfId="0" applyNumberFormat="1"/>
    <xf numFmtId="165" fontId="0" fillId="0" borderId="0" xfId="1" applyNumberFormat="1" applyFont="1"/>
    <xf numFmtId="166" fontId="0" fillId="0" borderId="0" xfId="2" applyNumberFormat="1" applyFont="1"/>
    <xf numFmtId="0" fontId="2" fillId="2" borderId="0" xfId="0" applyFont="1" applyFill="1" applyAlignment="1">
      <alignment horizontal="center"/>
    </xf>
  </cellXfs>
  <cellStyles count="3">
    <cellStyle name="Comma" xfId="2" builtinId="3"/>
    <cellStyle name="Normal" xfId="0" builtinId="0"/>
    <cellStyle name="Percent" xfId="1" builtinId="5"/>
  </cellStyles>
  <dxfs count="5">
    <dxf>
      <numFmt numFmtId="166" formatCode="_-* #,##0\ _k_r_-;\-* #,##0\ _k_r_-;_-* &quot;-&quot;??\ _k_r_-;_-@_-"/>
    </dxf>
    <dxf>
      <numFmt numFmtId="1" formatCode="0"/>
    </dxf>
    <dxf>
      <numFmt numFmtId="166" formatCode="_-* #,##0\ _k_r_-;\-* #,##0\ _k_r_-;_-* &quot;-&quot;??\ _k_r_-;_-@_-"/>
    </dxf>
    <dxf>
      <numFmt numFmtId="166" formatCode="_-* #,##0\ _k_r_-;\-* #,##0\ _k_r_-;_-* &quot;-&quot;??\ _k_r_-;_-@_-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'Wage Sheet'!$C$9</c:f>
              <c:strCache>
                <c:ptCount val="1"/>
                <c:pt idx="0">
                  <c:v>Hours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'Wage Sheet'!$A$10:$B$17</c:f>
              <c:multiLvlStrCache>
                <c:ptCount val="8"/>
                <c:lvl>
                  <c:pt idx="0">
                    <c:v>Finance</c:v>
                  </c:pt>
                  <c:pt idx="1">
                    <c:v>Administration</c:v>
                  </c:pt>
                  <c:pt idx="2">
                    <c:v>Staff</c:v>
                  </c:pt>
                  <c:pt idx="3">
                    <c:v>Sales</c:v>
                  </c:pt>
                  <c:pt idx="4">
                    <c:v>Sales</c:v>
                  </c:pt>
                  <c:pt idx="5">
                    <c:v>Finance</c:v>
                  </c:pt>
                  <c:pt idx="6">
                    <c:v>Staff</c:v>
                  </c:pt>
                  <c:pt idx="7">
                    <c:v>Management</c:v>
                  </c:pt>
                </c:lvl>
                <c:lvl>
                  <c:pt idx="0">
                    <c:v>Maria</c:v>
                  </c:pt>
                  <c:pt idx="1">
                    <c:v>Peter</c:v>
                  </c:pt>
                  <c:pt idx="2">
                    <c:v>Jacob</c:v>
                  </c:pt>
                  <c:pt idx="3">
                    <c:v>Lisa</c:v>
                  </c:pt>
                  <c:pt idx="4">
                    <c:v>Anne</c:v>
                  </c:pt>
                  <c:pt idx="5">
                    <c:v>Bertha</c:v>
                  </c:pt>
                  <c:pt idx="6">
                    <c:v>Roman</c:v>
                  </c:pt>
                  <c:pt idx="7">
                    <c:v>Leonard</c:v>
                  </c:pt>
                </c:lvl>
              </c:multiLvlStrCache>
            </c:multiLvlStrRef>
          </c:cat>
          <c:val>
            <c:numRef>
              <c:f>'Wage Sheet'!$C$10:$C$17</c:f>
              <c:numCache>
                <c:formatCode>General</c:formatCode>
                <c:ptCount val="8"/>
                <c:pt idx="0">
                  <c:v>138</c:v>
                </c:pt>
                <c:pt idx="1">
                  <c:v>77</c:v>
                </c:pt>
                <c:pt idx="2">
                  <c:v>140</c:v>
                </c:pt>
                <c:pt idx="3">
                  <c:v>145</c:v>
                </c:pt>
                <c:pt idx="4">
                  <c:v>151</c:v>
                </c:pt>
                <c:pt idx="5">
                  <c:v>129</c:v>
                </c:pt>
                <c:pt idx="6">
                  <c:v>136</c:v>
                </c:pt>
                <c:pt idx="7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E6-4B4C-9C02-E46659364549}"/>
            </c:ext>
          </c:extLst>
        </c:ser>
        <c:ser>
          <c:idx val="1"/>
          <c:order val="1"/>
          <c:tx>
            <c:strRef>
              <c:f>'Wage Sheet'!$D$9</c:f>
              <c:strCache>
                <c:ptCount val="1"/>
                <c:pt idx="0">
                  <c:v>Salary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'Wage Sheet'!$A$10:$B$17</c:f>
              <c:multiLvlStrCache>
                <c:ptCount val="8"/>
                <c:lvl>
                  <c:pt idx="0">
                    <c:v>Finance</c:v>
                  </c:pt>
                  <c:pt idx="1">
                    <c:v>Administration</c:v>
                  </c:pt>
                  <c:pt idx="2">
                    <c:v>Staff</c:v>
                  </c:pt>
                  <c:pt idx="3">
                    <c:v>Sales</c:v>
                  </c:pt>
                  <c:pt idx="4">
                    <c:v>Sales</c:v>
                  </c:pt>
                  <c:pt idx="5">
                    <c:v>Finance</c:v>
                  </c:pt>
                  <c:pt idx="6">
                    <c:v>Staff</c:v>
                  </c:pt>
                  <c:pt idx="7">
                    <c:v>Management</c:v>
                  </c:pt>
                </c:lvl>
                <c:lvl>
                  <c:pt idx="0">
                    <c:v>Maria</c:v>
                  </c:pt>
                  <c:pt idx="1">
                    <c:v>Peter</c:v>
                  </c:pt>
                  <c:pt idx="2">
                    <c:v>Jacob</c:v>
                  </c:pt>
                  <c:pt idx="3">
                    <c:v>Lisa</c:v>
                  </c:pt>
                  <c:pt idx="4">
                    <c:v>Anne</c:v>
                  </c:pt>
                  <c:pt idx="5">
                    <c:v>Bertha</c:v>
                  </c:pt>
                  <c:pt idx="6">
                    <c:v>Roman</c:v>
                  </c:pt>
                  <c:pt idx="7">
                    <c:v>Leonard</c:v>
                  </c:pt>
                </c:lvl>
              </c:multiLvlStrCache>
            </c:multiLvlStrRef>
          </c:cat>
          <c:val>
            <c:numRef>
              <c:f>'Wage Sheet'!$D$10:$D$17</c:f>
              <c:numCache>
                <c:formatCode>0</c:formatCode>
                <c:ptCount val="8"/>
                <c:pt idx="0" formatCode="General">
                  <c:v>8.8000000000000007</c:v>
                </c:pt>
                <c:pt idx="1">
                  <c:v>8.85</c:v>
                </c:pt>
                <c:pt idx="2">
                  <c:v>8.75</c:v>
                </c:pt>
                <c:pt idx="3" formatCode="General">
                  <c:v>9.5</c:v>
                </c:pt>
                <c:pt idx="4" formatCode="General">
                  <c:v>9.3000000000000007</c:v>
                </c:pt>
                <c:pt idx="5" formatCode="General">
                  <c:v>9.8000000000000007</c:v>
                </c:pt>
                <c:pt idx="6" formatCode="General">
                  <c:v>8.6</c:v>
                </c:pt>
                <c:pt idx="7" formatCode="General">
                  <c:v>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E6-4B4C-9C02-E46659364549}"/>
            </c:ext>
          </c:extLst>
        </c:ser>
        <c:ser>
          <c:idx val="2"/>
          <c:order val="2"/>
          <c:tx>
            <c:strRef>
              <c:f>'Wage Sheet'!$E$9</c:f>
              <c:strCache>
                <c:ptCount val="1"/>
                <c:pt idx="0">
                  <c:v>Paid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'Wage Sheet'!$A$10:$B$17</c:f>
              <c:multiLvlStrCache>
                <c:ptCount val="8"/>
                <c:lvl>
                  <c:pt idx="0">
                    <c:v>Finance</c:v>
                  </c:pt>
                  <c:pt idx="1">
                    <c:v>Administration</c:v>
                  </c:pt>
                  <c:pt idx="2">
                    <c:v>Staff</c:v>
                  </c:pt>
                  <c:pt idx="3">
                    <c:v>Sales</c:v>
                  </c:pt>
                  <c:pt idx="4">
                    <c:v>Sales</c:v>
                  </c:pt>
                  <c:pt idx="5">
                    <c:v>Finance</c:v>
                  </c:pt>
                  <c:pt idx="6">
                    <c:v>Staff</c:v>
                  </c:pt>
                  <c:pt idx="7">
                    <c:v>Management</c:v>
                  </c:pt>
                </c:lvl>
                <c:lvl>
                  <c:pt idx="0">
                    <c:v>Maria</c:v>
                  </c:pt>
                  <c:pt idx="1">
                    <c:v>Peter</c:v>
                  </c:pt>
                  <c:pt idx="2">
                    <c:v>Jacob</c:v>
                  </c:pt>
                  <c:pt idx="3">
                    <c:v>Lisa</c:v>
                  </c:pt>
                  <c:pt idx="4">
                    <c:v>Anne</c:v>
                  </c:pt>
                  <c:pt idx="5">
                    <c:v>Bertha</c:v>
                  </c:pt>
                  <c:pt idx="6">
                    <c:v>Roman</c:v>
                  </c:pt>
                  <c:pt idx="7">
                    <c:v>Leonard</c:v>
                  </c:pt>
                </c:lvl>
              </c:multiLvlStrCache>
            </c:multiLvlStrRef>
          </c:cat>
          <c:val>
            <c:numRef>
              <c:f>'Wage Sheet'!$E$10:$E$17</c:f>
              <c:numCache>
                <c:formatCode>_-* #,##0\ _k_r_-;\-* #,##0\ _k_r_-;_-* "-"??\ _k_r_-;_-@_-</c:formatCode>
                <c:ptCount val="8"/>
                <c:pt idx="0">
                  <c:v>1214.4000000000001</c:v>
                </c:pt>
                <c:pt idx="1">
                  <c:v>681.44999999999993</c:v>
                </c:pt>
                <c:pt idx="2">
                  <c:v>1225</c:v>
                </c:pt>
                <c:pt idx="3">
                  <c:v>1377.5</c:v>
                </c:pt>
                <c:pt idx="4">
                  <c:v>1404.3000000000002</c:v>
                </c:pt>
                <c:pt idx="5">
                  <c:v>1264.2</c:v>
                </c:pt>
                <c:pt idx="6">
                  <c:v>1169.5999999999999</c:v>
                </c:pt>
                <c:pt idx="7">
                  <c:v>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AE6-4B4C-9C02-E46659364549}"/>
            </c:ext>
          </c:extLst>
        </c:ser>
        <c:ser>
          <c:idx val="3"/>
          <c:order val="3"/>
          <c:tx>
            <c:strRef>
              <c:f>'Wage Sheet'!$F$9</c:f>
              <c:strCache>
                <c:ptCount val="1"/>
                <c:pt idx="0">
                  <c:v>New Salary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'Wage Sheet'!$A$10:$B$17</c:f>
              <c:multiLvlStrCache>
                <c:ptCount val="8"/>
                <c:lvl>
                  <c:pt idx="0">
                    <c:v>Finance</c:v>
                  </c:pt>
                  <c:pt idx="1">
                    <c:v>Administration</c:v>
                  </c:pt>
                  <c:pt idx="2">
                    <c:v>Staff</c:v>
                  </c:pt>
                  <c:pt idx="3">
                    <c:v>Sales</c:v>
                  </c:pt>
                  <c:pt idx="4">
                    <c:v>Sales</c:v>
                  </c:pt>
                  <c:pt idx="5">
                    <c:v>Finance</c:v>
                  </c:pt>
                  <c:pt idx="6">
                    <c:v>Staff</c:v>
                  </c:pt>
                  <c:pt idx="7">
                    <c:v>Management</c:v>
                  </c:pt>
                </c:lvl>
                <c:lvl>
                  <c:pt idx="0">
                    <c:v>Maria</c:v>
                  </c:pt>
                  <c:pt idx="1">
                    <c:v>Peter</c:v>
                  </c:pt>
                  <c:pt idx="2">
                    <c:v>Jacob</c:v>
                  </c:pt>
                  <c:pt idx="3">
                    <c:v>Lisa</c:v>
                  </c:pt>
                  <c:pt idx="4">
                    <c:v>Anne</c:v>
                  </c:pt>
                  <c:pt idx="5">
                    <c:v>Bertha</c:v>
                  </c:pt>
                  <c:pt idx="6">
                    <c:v>Roman</c:v>
                  </c:pt>
                  <c:pt idx="7">
                    <c:v>Leonard</c:v>
                  </c:pt>
                </c:lvl>
              </c:multiLvlStrCache>
            </c:multiLvlStrRef>
          </c:cat>
          <c:val>
            <c:numRef>
              <c:f>'Wage Sheet'!$F$10:$F$17</c:f>
              <c:numCache>
                <c:formatCode>_-* #,##0\ _k_r_-;\-* #,##0\ _k_r_-;_-* "-"??\ _k_r_-;_-@_-</c:formatCode>
                <c:ptCount val="8"/>
                <c:pt idx="0">
                  <c:v>1256.904</c:v>
                </c:pt>
                <c:pt idx="1">
                  <c:v>705.30074999999988</c:v>
                </c:pt>
                <c:pt idx="2">
                  <c:v>1267.875</c:v>
                </c:pt>
                <c:pt idx="3">
                  <c:v>1425.7124999999999</c:v>
                </c:pt>
                <c:pt idx="4">
                  <c:v>1453.4505000000001</c:v>
                </c:pt>
                <c:pt idx="5">
                  <c:v>1308.4469999999999</c:v>
                </c:pt>
                <c:pt idx="6">
                  <c:v>1210.5359999999998</c:v>
                </c:pt>
                <c:pt idx="7">
                  <c:v>216.31499999999997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AE6-4B4C-9C02-E466593645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0341832"/>
        <c:axId val="430342160"/>
      </c:barChart>
      <c:catAx>
        <c:axId val="430341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0342160"/>
        <c:crosses val="autoZero"/>
        <c:auto val="1"/>
        <c:lblAlgn val="ctr"/>
        <c:lblOffset val="100"/>
        <c:noMultiLvlLbl val="0"/>
      </c:catAx>
      <c:valAx>
        <c:axId val="430342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03418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4587" cy="6077107"/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ables/table1.xml><?xml version="1.0" encoding="utf-8"?>
<table xmlns="http://schemas.openxmlformats.org/spreadsheetml/2006/main" id="1" name="Tabell1" displayName="Tabell1" ref="A9:F17" headerRowDxfId="4">
  <autoFilter ref="A9:F17"/>
  <tableColumns count="6">
    <tableColumn id="1" name="Name" totalsRowLabel="Summa"/>
    <tableColumn id="2" name="Department"/>
    <tableColumn id="3" name="Hours"/>
    <tableColumn id="4" name="Salary"/>
    <tableColumn id="5" name="Paid" totalsRowFunction="sum" dataDxfId="3" totalsRowDxfId="0">
      <calculatedColumnFormula>Tabell1[[#This Row],[Salary]]*Tabell1[[#This Row],[Hours]]</calculatedColumnFormula>
    </tableColumn>
    <tableColumn id="6" name="New Salary" totalsRowFunction="sum" dataDxfId="2" totalsRowDxfId="1">
      <calculatedColumnFormula>Tabell1[[#This Row],[Paid]]*(1+$F$6)</calculatedColumnFormula>
    </tableColumn>
  </tableColumns>
  <tableStyleInfo name="TableStyleDark9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zoomScale="110" zoomScaleNormal="110" workbookViewId="0">
      <selection activeCell="A10" sqref="A10"/>
    </sheetView>
  </sheetViews>
  <sheetFormatPr defaultRowHeight="15" x14ac:dyDescent="0.25"/>
  <cols>
    <col min="1" max="1" width="8.28515625" bestFit="1" customWidth="1"/>
    <col min="2" max="2" width="14.42578125" bestFit="1" customWidth="1"/>
    <col min="3" max="3" width="8.42578125" bestFit="1" customWidth="1"/>
    <col min="4" max="4" width="8.5703125" bestFit="1" customWidth="1"/>
    <col min="5" max="5" width="17.7109375" bestFit="1" customWidth="1"/>
    <col min="6" max="6" width="13.140625" bestFit="1" customWidth="1"/>
  </cols>
  <sheetData>
    <row r="1" spans="1:7" x14ac:dyDescent="0.25">
      <c r="A1" t="s">
        <v>5</v>
      </c>
    </row>
    <row r="2" spans="1:7" x14ac:dyDescent="0.25">
      <c r="A2" t="s">
        <v>6</v>
      </c>
    </row>
    <row r="3" spans="1:7" x14ac:dyDescent="0.25">
      <c r="A3" t="s">
        <v>7</v>
      </c>
    </row>
    <row r="5" spans="1:7" x14ac:dyDescent="0.25">
      <c r="A5" s="5" t="s">
        <v>18</v>
      </c>
      <c r="B5" s="5"/>
      <c r="C5" s="5"/>
      <c r="D5" s="5"/>
      <c r="E5" s="5"/>
      <c r="F5" s="5"/>
    </row>
    <row r="6" spans="1:7" x14ac:dyDescent="0.25">
      <c r="E6" t="s">
        <v>19</v>
      </c>
      <c r="F6" s="3">
        <v>3.5000000000000003E-2</v>
      </c>
    </row>
    <row r="7" spans="1:7" x14ac:dyDescent="0.25">
      <c r="E7" t="s">
        <v>20</v>
      </c>
      <c r="F7" s="2">
        <f>MEDIAN(Tabell1[New Salary])</f>
        <v>1262.3895</v>
      </c>
    </row>
    <row r="9" spans="1:7" x14ac:dyDescent="0.25">
      <c r="A9" s="1" t="s">
        <v>12</v>
      </c>
      <c r="B9" s="1" t="s">
        <v>13</v>
      </c>
      <c r="C9" s="1" t="s">
        <v>14</v>
      </c>
      <c r="D9" s="1" t="s">
        <v>15</v>
      </c>
      <c r="E9" s="1" t="s">
        <v>16</v>
      </c>
      <c r="F9" s="1" t="s">
        <v>17</v>
      </c>
      <c r="G9" s="1"/>
    </row>
    <row r="10" spans="1:7" x14ac:dyDescent="0.25">
      <c r="A10" t="s">
        <v>4</v>
      </c>
      <c r="B10" t="s">
        <v>8</v>
      </c>
      <c r="C10">
        <v>138</v>
      </c>
      <c r="D10">
        <v>8.8000000000000007</v>
      </c>
      <c r="E10" s="4">
        <f>Tabell1[[#This Row],[Salary]]*Tabell1[[#This Row],[Hours]]</f>
        <v>1214.4000000000001</v>
      </c>
      <c r="F10" s="4">
        <f>Tabell1[[#This Row],[Paid]]*(1+$F$6)</f>
        <v>1256.904</v>
      </c>
    </row>
    <row r="11" spans="1:7" x14ac:dyDescent="0.25">
      <c r="A11" t="s">
        <v>0</v>
      </c>
      <c r="B11" t="s">
        <v>1</v>
      </c>
      <c r="C11">
        <v>77</v>
      </c>
      <c r="D11" s="2">
        <v>8.85</v>
      </c>
      <c r="E11" s="4">
        <f>Tabell1[[#This Row],[Salary]]*Tabell1[[#This Row],[Hours]]</f>
        <v>681.44999999999993</v>
      </c>
      <c r="F11" s="4">
        <f>Tabell1[[#This Row],[Paid]]*(1+$F$6)</f>
        <v>705.30074999999988</v>
      </c>
    </row>
    <row r="12" spans="1:7" x14ac:dyDescent="0.25">
      <c r="A12" t="s">
        <v>21</v>
      </c>
      <c r="B12" t="s">
        <v>10</v>
      </c>
      <c r="C12">
        <v>140</v>
      </c>
      <c r="D12" s="2">
        <v>8.75</v>
      </c>
      <c r="E12" s="4">
        <f>Tabell1[[#This Row],[Salary]]*Tabell1[[#This Row],[Hours]]</f>
        <v>1225</v>
      </c>
      <c r="F12" s="4">
        <f>Tabell1[[#This Row],[Paid]]*(1+$F$6)</f>
        <v>1267.875</v>
      </c>
    </row>
    <row r="13" spans="1:7" x14ac:dyDescent="0.25">
      <c r="A13" t="s">
        <v>2</v>
      </c>
      <c r="B13" t="s">
        <v>9</v>
      </c>
      <c r="C13">
        <v>145</v>
      </c>
      <c r="D13">
        <v>9.5</v>
      </c>
      <c r="E13" s="4">
        <f>Tabell1[[#This Row],[Salary]]*Tabell1[[#This Row],[Hours]]</f>
        <v>1377.5</v>
      </c>
      <c r="F13" s="4">
        <f>Tabell1[[#This Row],[Paid]]*(1+$F$6)</f>
        <v>1425.7124999999999</v>
      </c>
    </row>
    <row r="14" spans="1:7" x14ac:dyDescent="0.25">
      <c r="A14" t="s">
        <v>22</v>
      </c>
      <c r="B14" t="s">
        <v>9</v>
      </c>
      <c r="C14">
        <v>151</v>
      </c>
      <c r="D14">
        <v>9.3000000000000007</v>
      </c>
      <c r="E14" s="4">
        <f>Tabell1[[#This Row],[Salary]]*Tabell1[[#This Row],[Hours]]</f>
        <v>1404.3000000000002</v>
      </c>
      <c r="F14" s="4">
        <f>Tabell1[[#This Row],[Paid]]*(1+$F$6)</f>
        <v>1453.4505000000001</v>
      </c>
    </row>
    <row r="15" spans="1:7" x14ac:dyDescent="0.25">
      <c r="A15" t="s">
        <v>23</v>
      </c>
      <c r="B15" t="s">
        <v>8</v>
      </c>
      <c r="C15">
        <v>129</v>
      </c>
      <c r="D15">
        <v>9.8000000000000007</v>
      </c>
      <c r="E15" s="4">
        <f>Tabell1[[#This Row],[Salary]]*Tabell1[[#This Row],[Hours]]</f>
        <v>1264.2</v>
      </c>
      <c r="F15" s="4">
        <f>Tabell1[[#This Row],[Paid]]*(1+$F$6)</f>
        <v>1308.4469999999999</v>
      </c>
    </row>
    <row r="16" spans="1:7" x14ac:dyDescent="0.25">
      <c r="A16" t="s">
        <v>3</v>
      </c>
      <c r="B16" t="s">
        <v>10</v>
      </c>
      <c r="C16">
        <v>136</v>
      </c>
      <c r="D16">
        <v>8.6</v>
      </c>
      <c r="E16" s="4">
        <f>Tabell1[[#This Row],[Salary]]*Tabell1[[#This Row],[Hours]]</f>
        <v>1169.5999999999999</v>
      </c>
      <c r="F16" s="4">
        <f>Tabell1[[#This Row],[Paid]]*(1+$F$6)</f>
        <v>1210.5359999999998</v>
      </c>
    </row>
    <row r="17" spans="1:6" x14ac:dyDescent="0.25">
      <c r="A17" t="s">
        <v>24</v>
      </c>
      <c r="B17" t="s">
        <v>11</v>
      </c>
      <c r="C17">
        <v>22</v>
      </c>
      <c r="D17">
        <v>9.5</v>
      </c>
      <c r="E17" s="4">
        <f>Tabell1[[#This Row],[Salary]]*Tabell1[[#This Row],[Hours]]</f>
        <v>209</v>
      </c>
      <c r="F17" s="4">
        <f>Tabell1[[#This Row],[Paid]]*(1+$F$6)</f>
        <v>216.31499999999997</v>
      </c>
    </row>
  </sheetData>
  <mergeCells count="1">
    <mergeCell ref="A5:F5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Wage Sheet</vt:lpstr>
      <vt:lpstr>Diagram1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Persson</dc:creator>
  <cp:lastModifiedBy>Henrik Persson</cp:lastModifiedBy>
  <dcterms:created xsi:type="dcterms:W3CDTF">2016-10-17T20:00:02Z</dcterms:created>
  <dcterms:modified xsi:type="dcterms:W3CDTF">2017-08-04T18:44:04Z</dcterms:modified>
</cp:coreProperties>
</file>