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8E9E6AC4-5DEE-43F8-9077-3BD0D67E5B35}" xr6:coauthVersionLast="41" xr6:coauthVersionMax="41" xr10:uidLastSave="{00000000-0000-0000-0000-000000000000}"/>
  <bookViews>
    <workbookView xWindow="14745" yWindow="3225" windowWidth="12960" windowHeight="11505" xr2:uid="{00000000-000D-0000-FFFF-FFFF00000000}"/>
  </bookViews>
  <sheets>
    <sheet name="Vlookup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4" l="1"/>
  <c r="C11" i="4" l="1"/>
  <c r="C13" i="4"/>
  <c r="C14" i="4"/>
  <c r="C15" i="4"/>
  <c r="C10" i="4"/>
</calcChain>
</file>

<file path=xl/sharedStrings.xml><?xml version="1.0" encoding="utf-8"?>
<sst xmlns="http://schemas.openxmlformats.org/spreadsheetml/2006/main" count="228" uniqueCount="145">
  <si>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</si>
  <si>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</si>
  <si>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</si>
  <si>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</si>
  <si>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</si>
  <si>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</si>
  <si>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</si>
  <si>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</si>
  <si>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</si>
  <si>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</si>
  <si>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</si>
  <si>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</si>
  <si>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</si>
  <si>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</si>
  <si>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</si>
  <si>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</si>
  <si>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</si>
  <si>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</si>
  <si>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</si>
  <si>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</si>
  <si>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</si>
  <si>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</si>
  <si>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</si>
  <si>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</si>
  <si>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</si>
  <si>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</si>
  <si>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</si>
  <si>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Stockholm</t>
  </si>
  <si>
    <t>Oslo</t>
  </si>
  <si>
    <t>London</t>
  </si>
  <si>
    <t>Paris</t>
  </si>
  <si>
    <t>Tirana</t>
  </si>
  <si>
    <t>Andorra</t>
  </si>
  <si>
    <t>Sarajevo</t>
  </si>
  <si>
    <t>Sofia</t>
  </si>
  <si>
    <t>Nicosia</t>
  </si>
  <si>
    <t>Tallinn</t>
  </si>
  <si>
    <t>Finland</t>
  </si>
  <si>
    <t>-</t>
  </si>
  <si>
    <t>Dublin</t>
  </si>
  <si>
    <t>Reykjavik</t>
  </si>
  <si>
    <t>Kosovo</t>
  </si>
  <si>
    <t>Pristina</t>
  </si>
  <si>
    <t>Zagreb</t>
  </si>
  <si>
    <t>Riga</t>
  </si>
  <si>
    <t>Liechtenstein</t>
  </si>
  <si>
    <t>Vaduz</t>
  </si>
  <si>
    <t>Vilnius</t>
  </si>
  <si>
    <t>Skopje</t>
  </si>
  <si>
    <t>Malta</t>
  </si>
  <si>
    <t>Valletta</t>
  </si>
  <si>
    <t>Chisinau</t>
  </si>
  <si>
    <t>Monaco</t>
  </si>
  <si>
    <t>Montenegro</t>
  </si>
  <si>
    <t>Podogorica</t>
  </si>
  <si>
    <t>Amsterdam</t>
  </si>
  <si>
    <t>Portugal</t>
  </si>
  <si>
    <t>San Marino</t>
  </si>
  <si>
    <t>Bern</t>
  </si>
  <si>
    <t>Bratislava</t>
  </si>
  <si>
    <t>Ljubljana</t>
  </si>
  <si>
    <t>Madrid</t>
  </si>
  <si>
    <t>Ankara</t>
  </si>
  <si>
    <t>Berlin</t>
  </si>
  <si>
    <t>Kiev</t>
  </si>
  <si>
    <t>Budapest</t>
  </si>
  <si>
    <t>Minsk</t>
  </si>
  <si>
    <t>When is the Faroe Islands' national day?</t>
  </si>
  <si>
    <t>European Countries</t>
  </si>
  <si>
    <t>Exercise:</t>
  </si>
  <si>
    <t>Use the VLOOKUP function to fill in the national day information for all the countries in Nothern Europé.</t>
  </si>
  <si>
    <t>Country</t>
  </si>
  <si>
    <t>Population</t>
  </si>
  <si>
    <t>National Day</t>
  </si>
  <si>
    <t>Denmark</t>
  </si>
  <si>
    <t>Faroe Islands</t>
  </si>
  <si>
    <t>Iceland</t>
  </si>
  <si>
    <t>Norway</t>
  </si>
  <si>
    <t>Sweden</t>
  </si>
  <si>
    <t>Albania</t>
  </si>
  <si>
    <t>Belgium</t>
  </si>
  <si>
    <t>Bulgaria</t>
  </si>
  <si>
    <t>Cyprus</t>
  </si>
  <si>
    <t>Estonia</t>
  </si>
  <si>
    <t>France</t>
  </si>
  <si>
    <t>Greece</t>
  </si>
  <si>
    <t>Ireland</t>
  </si>
  <si>
    <t>Italy</t>
  </si>
  <si>
    <t>Croatia</t>
  </si>
  <si>
    <t>Latvia</t>
  </si>
  <si>
    <t>Lithuania</t>
  </si>
  <si>
    <t>Luxembourg</t>
  </si>
  <si>
    <t>Macedonia</t>
  </si>
  <si>
    <t>Moldova</t>
  </si>
  <si>
    <t>Principality</t>
  </si>
  <si>
    <t>Netherlands</t>
  </si>
  <si>
    <t>Poland</t>
  </si>
  <si>
    <t>Romania</t>
  </si>
  <si>
    <t>Russia</t>
  </si>
  <si>
    <t>Switzerland</t>
  </si>
  <si>
    <t>Serbia</t>
  </si>
  <si>
    <t>Slovakia</t>
  </si>
  <si>
    <t>Slovenia</t>
  </si>
  <si>
    <t>Spain</t>
  </si>
  <si>
    <t>Republic</t>
  </si>
  <si>
    <t>Turkey</t>
  </si>
  <si>
    <t>Germany</t>
  </si>
  <si>
    <t>Ukraine</t>
  </si>
  <si>
    <t>Hungary</t>
  </si>
  <si>
    <t>Belarus</t>
  </si>
  <si>
    <t>Austria</t>
  </si>
  <si>
    <t>Bosnia and Herzegovina</t>
  </si>
  <si>
    <t>Vatican City</t>
  </si>
  <si>
    <t>United Kingdom</t>
  </si>
  <si>
    <t>Czech Republic</t>
  </si>
  <si>
    <t>Brussels</t>
  </si>
  <si>
    <t>Copenhagen</t>
  </si>
  <si>
    <t>Helsinki</t>
  </si>
  <si>
    <t>Tórshavn</t>
  </si>
  <si>
    <t>Athens</t>
  </si>
  <si>
    <t>Rome</t>
  </si>
  <si>
    <t>Warsaw</t>
  </si>
  <si>
    <t>Lisbon</t>
  </si>
  <si>
    <t>Bucharest</t>
  </si>
  <si>
    <t>Moscow</t>
  </si>
  <si>
    <t>Belgrade</t>
  </si>
  <si>
    <t>Prague</t>
  </si>
  <si>
    <t>Vienna</t>
  </si>
  <si>
    <t>Andorra La Vella</t>
  </si>
  <si>
    <t>Constitutional Monarchy</t>
  </si>
  <si>
    <t>Federal Republic</t>
  </si>
  <si>
    <t>Monarchy</t>
  </si>
  <si>
    <t>Grand Duchy</t>
  </si>
  <si>
    <t>Parliamentary Republic</t>
  </si>
  <si>
    <t>Papacy</t>
  </si>
  <si>
    <t>Northern Europe</t>
  </si>
  <si>
    <t>Size (km²)</t>
  </si>
  <si>
    <t>Capital</t>
  </si>
  <si>
    <t>Capital Population</t>
  </si>
  <si>
    <t>Year</t>
  </si>
  <si>
    <t>Countries</t>
  </si>
  <si>
    <t>Capitals</t>
  </si>
  <si>
    <t>Counted</t>
  </si>
  <si>
    <t>Misc</t>
  </si>
  <si>
    <t>Government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</si>
</sst>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\ _k_r_-;\-* #,##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0" fillId="3" borderId="2" xfId="0" applyFill="1" applyBorder="1"/>
    <xf numFmtId="0" fontId="7" fillId="5" borderId="10" xfId="0" applyFont="1" applyFill="1" applyBorder="1" applyAlignment="1">
      <alignment vertical="center" wrapText="1"/>
    </xf>
    <xf numFmtId="3" fontId="7" fillId="4" borderId="10" xfId="0" applyNumberFormat="1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4" fillId="3" borderId="2" xfId="0" applyFont="1" applyFill="1" applyBorder="1"/>
    <xf numFmtId="0" fontId="4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6" borderId="3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16" fontId="7" fillId="4" borderId="1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6" fillId="3" borderId="11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6" borderId="13" xfId="0" applyFont="1" applyFill="1" applyBorder="1"/>
    <xf numFmtId="0" fontId="4" fillId="6" borderId="14" xfId="0" applyFont="1" applyFill="1" applyBorder="1"/>
    <xf numFmtId="0" fontId="4" fillId="6" borderId="15" xfId="0" applyFont="1" applyFill="1" applyBorder="1"/>
    <xf numFmtId="0" fontId="0" fillId="5" borderId="4" xfId="0" applyFill="1" applyBorder="1"/>
    <xf numFmtId="0" fontId="0" fillId="0" borderId="5" xfId="0" applyBorder="1"/>
    <xf numFmtId="0" fontId="0" fillId="5" borderId="6" xfId="0" applyFill="1" applyBorder="1"/>
    <xf numFmtId="0" fontId="0" fillId="0" borderId="7" xfId="0" applyBorder="1"/>
    <xf numFmtId="0" fontId="4" fillId="3" borderId="8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3" fontId="0" fillId="0" borderId="2" xfId="0" applyNumberForma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/>
    <xf numFmtId="0" fontId="0" fillId="0" borderId="17" xfId="0" applyBorder="1"/>
    <xf numFmtId="0" fontId="5" fillId="6" borderId="8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9"/>
  <sheetViews>
    <sheetView tabSelected="1" zoomScaleNormal="100" workbookViewId="0">
      <selection activeCell="C6" sqref="C6"/>
    </sheetView>
  </sheetViews>
  <sheetFormatPr defaultRowHeight="15" x14ac:dyDescent="0.25"/>
  <cols>
    <col min="1" max="1" width="4.5703125" customWidth="1"/>
    <col min="2" max="2" width="15.42578125" customWidth="1"/>
    <col min="3" max="3" width="15.140625" customWidth="1"/>
    <col min="4" max="4" width="12.28515625" bestFit="1" customWidth="1"/>
    <col min="5" max="5" width="12.140625" customWidth="1"/>
    <col min="6" max="6" width="23.5703125" bestFit="1" customWidth="1"/>
    <col min="7" max="7" width="12" style="16" bestFit="1" customWidth="1"/>
    <col min="8" max="8" width="13.7109375" style="16" bestFit="1" customWidth="1"/>
    <col min="9" max="9" width="15.5703125" bestFit="1" customWidth="1"/>
    <col min="10" max="10" width="13.5703125" bestFit="1" customWidth="1"/>
    <col min="11" max="11" width="9.28515625" style="12" customWidth="1"/>
    <col min="12" max="12" width="22.5703125" bestFit="1" customWidth="1"/>
    <col min="13" max="13" width="11.7109375" style="12" bestFit="1" customWidth="1"/>
  </cols>
  <sheetData>
    <row r="2" spans="2:13" x14ac:dyDescent="0.25">
      <c r="B2" t="s">
        <v>67</v>
      </c>
    </row>
    <row r="4" spans="2:13" x14ac:dyDescent="0.25">
      <c r="B4" s="9" t="s">
        <v>68</v>
      </c>
      <c r="C4" s="9"/>
      <c r="D4" s="5"/>
    </row>
    <row r="6" spans="2:13" x14ac:dyDescent="0.25">
      <c r="B6" s="10" t="s">
        <v>69</v>
      </c>
      <c r="C6" t="s">
        <v>70</v>
      </c>
    </row>
    <row r="8" spans="2:13" ht="15.75" x14ac:dyDescent="0.25">
      <c r="B8" s="20" t="s">
        <v>135</v>
      </c>
      <c r="C8" s="21"/>
      <c r="D8" s="22"/>
      <c r="F8" s="37" t="s">
        <v>140</v>
      </c>
      <c r="G8" s="38"/>
      <c r="H8" s="39"/>
      <c r="I8" s="37" t="s">
        <v>141</v>
      </c>
      <c r="J8" s="39"/>
      <c r="K8" s="13" t="s">
        <v>142</v>
      </c>
      <c r="L8" s="37" t="s">
        <v>143</v>
      </c>
      <c r="M8" s="39"/>
    </row>
    <row r="9" spans="2:13" s="19" customFormat="1" ht="30" x14ac:dyDescent="0.25">
      <c r="B9" s="27" t="s">
        <v>71</v>
      </c>
      <c r="C9" s="28" t="s">
        <v>72</v>
      </c>
      <c r="D9" s="29" t="s">
        <v>73</v>
      </c>
      <c r="F9" s="11" t="s">
        <v>71</v>
      </c>
      <c r="G9" s="17" t="s">
        <v>72</v>
      </c>
      <c r="H9" s="17" t="s">
        <v>136</v>
      </c>
      <c r="I9" s="11" t="s">
        <v>137</v>
      </c>
      <c r="J9" s="11" t="s">
        <v>138</v>
      </c>
      <c r="K9" s="11" t="s">
        <v>139</v>
      </c>
      <c r="L9" s="11" t="s">
        <v>144</v>
      </c>
      <c r="M9" s="11" t="s">
        <v>73</v>
      </c>
    </row>
    <row r="10" spans="2:13" x14ac:dyDescent="0.25">
      <c r="B10" s="23" t="s">
        <v>74</v>
      </c>
      <c r="C10" s="16">
        <f>VLOOKUP(B10,$F$10:$M$57,2,FALSE)</f>
        <v>5500000</v>
      </c>
      <c r="D10" s="24"/>
      <c r="F10" s="6" t="s">
        <v>79</v>
      </c>
      <c r="G10" s="7">
        <v>3600000</v>
      </c>
      <c r="H10" s="7">
        <v>28748</v>
      </c>
      <c r="I10" s="8" t="s">
        <v>31</v>
      </c>
      <c r="J10" s="7">
        <v>585756</v>
      </c>
      <c r="K10" s="14">
        <v>2005</v>
      </c>
      <c r="L10" s="8" t="s">
        <v>104</v>
      </c>
      <c r="M10" s="15">
        <v>43797</v>
      </c>
    </row>
    <row r="11" spans="2:13" x14ac:dyDescent="0.25">
      <c r="B11" s="23" t="s">
        <v>37</v>
      </c>
      <c r="C11" s="16">
        <f t="shared" ref="C11:C12" si="0">VLOOKUP(B11,$F$10:$M$57,2,FALSE)</f>
        <v>5300000</v>
      </c>
      <c r="D11" s="24"/>
      <c r="F11" s="6" t="s">
        <v>32</v>
      </c>
      <c r="G11" s="7">
        <v>71000</v>
      </c>
      <c r="H11" s="7">
        <v>468</v>
      </c>
      <c r="I11" s="8" t="s">
        <v>128</v>
      </c>
      <c r="J11" s="7">
        <v>22884</v>
      </c>
      <c r="K11" s="14">
        <v>2005</v>
      </c>
      <c r="L11" s="8" t="s">
        <v>94</v>
      </c>
      <c r="M11" s="15">
        <v>43716</v>
      </c>
    </row>
    <row r="12" spans="2:13" x14ac:dyDescent="0.25">
      <c r="B12" s="23" t="s">
        <v>75</v>
      </c>
      <c r="C12" s="16">
        <f t="shared" si="0"/>
        <v>48000</v>
      </c>
      <c r="D12" s="24"/>
      <c r="F12" s="6" t="s">
        <v>80</v>
      </c>
      <c r="G12" s="7">
        <v>10600000</v>
      </c>
      <c r="H12" s="7">
        <v>30528</v>
      </c>
      <c r="I12" s="8" t="s">
        <v>115</v>
      </c>
      <c r="J12" s="7">
        <v>1031215</v>
      </c>
      <c r="K12" s="14">
        <v>2006</v>
      </c>
      <c r="L12" t="s">
        <v>129</v>
      </c>
      <c r="M12" s="15">
        <v>43667</v>
      </c>
    </row>
    <row r="13" spans="2:13" x14ac:dyDescent="0.25">
      <c r="B13" s="23" t="s">
        <v>76</v>
      </c>
      <c r="C13" s="16">
        <f>VLOOKUP(B13,$F$10:$M$57,2,FALSE)</f>
        <v>313000</v>
      </c>
      <c r="D13" s="24"/>
      <c r="F13" s="6" t="s">
        <v>111</v>
      </c>
      <c r="G13" s="7">
        <v>4600000</v>
      </c>
      <c r="H13" s="7">
        <v>51129</v>
      </c>
      <c r="I13" s="8" t="s">
        <v>33</v>
      </c>
      <c r="J13" s="7">
        <v>585756</v>
      </c>
      <c r="K13" s="14">
        <v>2006</v>
      </c>
      <c r="L13" s="8" t="s">
        <v>130</v>
      </c>
      <c r="M13" s="15">
        <v>43794</v>
      </c>
    </row>
    <row r="14" spans="2:13" x14ac:dyDescent="0.25">
      <c r="B14" s="23" t="s">
        <v>77</v>
      </c>
      <c r="C14" s="16">
        <f>VLOOKUP(B14,$F$10:$M$57,2,FALSE)</f>
        <v>4900000</v>
      </c>
      <c r="D14" s="24"/>
      <c r="F14" s="6" t="s">
        <v>81</v>
      </c>
      <c r="G14" s="7">
        <v>7400000</v>
      </c>
      <c r="H14" s="7">
        <v>110910</v>
      </c>
      <c r="I14" s="8" t="s">
        <v>34</v>
      </c>
      <c r="J14" s="7">
        <v>1400000</v>
      </c>
      <c r="K14" s="14">
        <v>2007</v>
      </c>
      <c r="L14" s="8" t="s">
        <v>104</v>
      </c>
      <c r="M14" s="15">
        <v>43527</v>
      </c>
    </row>
    <row r="15" spans="2:13" x14ac:dyDescent="0.25">
      <c r="B15" s="25" t="s">
        <v>78</v>
      </c>
      <c r="C15" s="30">
        <f>VLOOKUP(B15,$F$10:$M$57,2,FALSE)</f>
        <v>10000000</v>
      </c>
      <c r="D15" s="26"/>
      <c r="F15" s="6" t="s">
        <v>82</v>
      </c>
      <c r="G15" s="7">
        <v>850000</v>
      </c>
      <c r="H15" s="7">
        <v>9250</v>
      </c>
      <c r="I15" s="8" t="s">
        <v>35</v>
      </c>
      <c r="J15" s="7">
        <v>200700</v>
      </c>
      <c r="K15" s="14">
        <v>2007</v>
      </c>
      <c r="L15" s="8" t="s">
        <v>104</v>
      </c>
      <c r="M15" s="15">
        <v>43739</v>
      </c>
    </row>
    <row r="16" spans="2:13" x14ac:dyDescent="0.25">
      <c r="F16" s="6" t="s">
        <v>74</v>
      </c>
      <c r="G16" s="7">
        <v>5500000</v>
      </c>
      <c r="H16" s="7">
        <v>43094</v>
      </c>
      <c r="I16" s="8" t="s">
        <v>116</v>
      </c>
      <c r="J16" s="7">
        <v>1153781</v>
      </c>
      <c r="K16" s="14">
        <v>2008</v>
      </c>
      <c r="L16" s="8" t="s">
        <v>131</v>
      </c>
      <c r="M16" s="15">
        <v>43651</v>
      </c>
    </row>
    <row r="17" spans="6:13" x14ac:dyDescent="0.25">
      <c r="F17" s="6" t="s">
        <v>83</v>
      </c>
      <c r="G17" s="7">
        <v>1300000</v>
      </c>
      <c r="H17" s="7">
        <v>45226</v>
      </c>
      <c r="I17" s="8" t="s">
        <v>36</v>
      </c>
      <c r="J17" s="7">
        <v>400000</v>
      </c>
      <c r="K17" s="14">
        <v>2006</v>
      </c>
      <c r="L17" s="8" t="s">
        <v>104</v>
      </c>
      <c r="M17" s="15">
        <v>43520</v>
      </c>
    </row>
    <row r="18" spans="6:13" x14ac:dyDescent="0.25">
      <c r="F18" s="6" t="s">
        <v>37</v>
      </c>
      <c r="G18" s="7">
        <v>5300000</v>
      </c>
      <c r="H18" s="7">
        <v>338145</v>
      </c>
      <c r="I18" s="8" t="s">
        <v>117</v>
      </c>
      <c r="J18" s="7">
        <v>570000</v>
      </c>
      <c r="K18" s="14">
        <v>2007</v>
      </c>
      <c r="L18" s="8" t="s">
        <v>104</v>
      </c>
      <c r="M18" s="15">
        <v>43805</v>
      </c>
    </row>
    <row r="19" spans="6:13" x14ac:dyDescent="0.25">
      <c r="F19" s="6" t="s">
        <v>84</v>
      </c>
      <c r="G19" s="7">
        <v>61500000</v>
      </c>
      <c r="H19" s="7">
        <v>551695</v>
      </c>
      <c r="I19" s="8" t="s">
        <v>30</v>
      </c>
      <c r="J19" s="7">
        <v>2200000</v>
      </c>
      <c r="K19" s="14" t="s">
        <v>38</v>
      </c>
      <c r="L19" s="8" t="s">
        <v>104</v>
      </c>
      <c r="M19" s="15">
        <v>43660</v>
      </c>
    </row>
    <row r="20" spans="6:13" x14ac:dyDescent="0.25">
      <c r="F20" s="6" t="s">
        <v>75</v>
      </c>
      <c r="G20" s="7">
        <v>48000</v>
      </c>
      <c r="H20" s="7">
        <v>139574</v>
      </c>
      <c r="I20" s="8" t="s">
        <v>118</v>
      </c>
      <c r="J20" s="7">
        <v>13000</v>
      </c>
      <c r="K20" s="14">
        <v>2007</v>
      </c>
      <c r="L20" s="8" t="s">
        <v>131</v>
      </c>
      <c r="M20" s="15">
        <v>43675</v>
      </c>
    </row>
    <row r="21" spans="6:13" x14ac:dyDescent="0.25">
      <c r="F21" s="6" t="s">
        <v>85</v>
      </c>
      <c r="G21" s="7">
        <v>11000000</v>
      </c>
      <c r="H21" s="7">
        <v>131940</v>
      </c>
      <c r="I21" s="8" t="s">
        <v>119</v>
      </c>
      <c r="J21" s="7">
        <v>3500000</v>
      </c>
      <c r="K21" s="14">
        <v>2002</v>
      </c>
      <c r="L21" s="8" t="s">
        <v>104</v>
      </c>
      <c r="M21" s="15">
        <v>43549</v>
      </c>
    </row>
    <row r="22" spans="6:13" x14ac:dyDescent="0.25">
      <c r="F22" s="6" t="s">
        <v>86</v>
      </c>
      <c r="G22" s="7">
        <v>4000000</v>
      </c>
      <c r="H22" s="7">
        <v>70273</v>
      </c>
      <c r="I22" s="8" t="s">
        <v>39</v>
      </c>
      <c r="J22" s="7">
        <v>500000</v>
      </c>
      <c r="K22" s="14">
        <v>2006</v>
      </c>
      <c r="L22" s="8" t="s">
        <v>104</v>
      </c>
      <c r="M22" s="15">
        <v>43541</v>
      </c>
    </row>
    <row r="23" spans="6:13" x14ac:dyDescent="0.25">
      <c r="F23" s="6" t="s">
        <v>76</v>
      </c>
      <c r="G23" s="7">
        <v>313000</v>
      </c>
      <c r="H23" s="7">
        <v>103125</v>
      </c>
      <c r="I23" s="8" t="s">
        <v>40</v>
      </c>
      <c r="J23" s="7">
        <v>120000</v>
      </c>
      <c r="K23" s="14">
        <v>2008</v>
      </c>
      <c r="L23" s="8" t="s">
        <v>104</v>
      </c>
      <c r="M23" s="15">
        <v>43663</v>
      </c>
    </row>
    <row r="24" spans="6:13" x14ac:dyDescent="0.25">
      <c r="F24" s="6" t="s">
        <v>87</v>
      </c>
      <c r="G24" s="7">
        <v>58000000</v>
      </c>
      <c r="H24" s="7">
        <v>301230</v>
      </c>
      <c r="I24" s="8" t="s">
        <v>120</v>
      </c>
      <c r="J24" s="7">
        <v>2700000</v>
      </c>
      <c r="K24" s="14">
        <v>2007</v>
      </c>
      <c r="L24" s="8" t="s">
        <v>104</v>
      </c>
      <c r="M24" s="15">
        <v>43617</v>
      </c>
    </row>
    <row r="25" spans="6:13" x14ac:dyDescent="0.25">
      <c r="F25" s="6" t="s">
        <v>41</v>
      </c>
      <c r="G25" s="7">
        <v>2100000</v>
      </c>
      <c r="H25" s="7">
        <v>10908</v>
      </c>
      <c r="I25" s="8" t="s">
        <v>42</v>
      </c>
      <c r="J25" s="7">
        <v>550000</v>
      </c>
      <c r="K25" s="14">
        <v>2008</v>
      </c>
      <c r="L25" s="8" t="s">
        <v>104</v>
      </c>
      <c r="M25" s="15">
        <v>43513</v>
      </c>
    </row>
    <row r="26" spans="6:13" x14ac:dyDescent="0.25">
      <c r="F26" s="6" t="s">
        <v>88</v>
      </c>
      <c r="G26" s="7">
        <v>4500000</v>
      </c>
      <c r="H26" s="7">
        <v>56542</v>
      </c>
      <c r="I26" s="8" t="s">
        <v>43</v>
      </c>
      <c r="J26" s="7">
        <v>780000</v>
      </c>
      <c r="K26" s="14">
        <v>2001</v>
      </c>
      <c r="L26" s="8" t="s">
        <v>104</v>
      </c>
      <c r="M26" s="15">
        <v>43641</v>
      </c>
    </row>
    <row r="27" spans="6:13" x14ac:dyDescent="0.25">
      <c r="F27" s="6" t="s">
        <v>89</v>
      </c>
      <c r="G27" s="7">
        <v>2300000</v>
      </c>
      <c r="H27" s="7">
        <v>64589</v>
      </c>
      <c r="I27" s="8" t="s">
        <v>44</v>
      </c>
      <c r="J27" s="7">
        <v>742600</v>
      </c>
      <c r="K27" s="14">
        <v>2005</v>
      </c>
      <c r="L27" s="8" t="s">
        <v>104</v>
      </c>
      <c r="M27" s="15">
        <v>43787</v>
      </c>
    </row>
    <row r="28" spans="6:13" x14ac:dyDescent="0.25">
      <c r="F28" s="6" t="s">
        <v>45</v>
      </c>
      <c r="G28" s="7">
        <v>34000</v>
      </c>
      <c r="H28" s="7">
        <v>160</v>
      </c>
      <c r="I28" s="8" t="s">
        <v>46</v>
      </c>
      <c r="J28" s="7">
        <v>5200</v>
      </c>
      <c r="K28" s="14">
        <v>2003</v>
      </c>
      <c r="L28" s="8" t="s">
        <v>94</v>
      </c>
      <c r="M28" s="15">
        <v>43692</v>
      </c>
    </row>
    <row r="29" spans="6:13" x14ac:dyDescent="0.25">
      <c r="F29" s="6" t="s">
        <v>90</v>
      </c>
      <c r="G29" s="7">
        <v>3500000</v>
      </c>
      <c r="H29" s="7">
        <v>65303</v>
      </c>
      <c r="I29" s="8" t="s">
        <v>47</v>
      </c>
      <c r="J29" s="7">
        <v>540000</v>
      </c>
      <c r="K29" s="14">
        <v>2003</v>
      </c>
      <c r="L29" s="8" t="s">
        <v>104</v>
      </c>
      <c r="M29" s="15">
        <v>43512</v>
      </c>
    </row>
    <row r="30" spans="6:13" x14ac:dyDescent="0.25">
      <c r="F30" s="6" t="s">
        <v>91</v>
      </c>
      <c r="G30" s="7">
        <v>465000</v>
      </c>
      <c r="H30" s="7">
        <v>2586</v>
      </c>
      <c r="I30" s="8" t="s">
        <v>91</v>
      </c>
      <c r="J30" s="7">
        <v>86000</v>
      </c>
      <c r="K30" s="14">
        <v>2006</v>
      </c>
      <c r="L30" s="8" t="s">
        <v>132</v>
      </c>
      <c r="M30" s="15">
        <v>43639</v>
      </c>
    </row>
    <row r="31" spans="6:13" x14ac:dyDescent="0.25">
      <c r="F31" s="6" t="s">
        <v>92</v>
      </c>
      <c r="G31" s="7">
        <v>2000000</v>
      </c>
      <c r="H31" s="7">
        <v>25720</v>
      </c>
      <c r="I31" s="8" t="s">
        <v>48</v>
      </c>
      <c r="J31" s="7">
        <v>51000</v>
      </c>
      <c r="K31" s="14">
        <v>2002</v>
      </c>
      <c r="L31" s="8" t="s">
        <v>104</v>
      </c>
      <c r="M31" s="14" t="s">
        <v>38</v>
      </c>
    </row>
    <row r="32" spans="6:13" x14ac:dyDescent="0.25">
      <c r="F32" s="6" t="s">
        <v>49</v>
      </c>
      <c r="G32" s="7">
        <v>400000</v>
      </c>
      <c r="H32" s="7">
        <v>316</v>
      </c>
      <c r="I32" s="8" t="s">
        <v>50</v>
      </c>
      <c r="J32" s="7">
        <v>7048</v>
      </c>
      <c r="K32" s="14">
        <v>2001</v>
      </c>
      <c r="L32" s="8" t="s">
        <v>104</v>
      </c>
      <c r="M32" s="15">
        <v>43729</v>
      </c>
    </row>
    <row r="33" spans="6:13" x14ac:dyDescent="0.25">
      <c r="F33" s="6" t="s">
        <v>93</v>
      </c>
      <c r="G33" s="7">
        <v>4500000</v>
      </c>
      <c r="H33" s="7">
        <v>33843</v>
      </c>
      <c r="I33" s="8" t="s">
        <v>51</v>
      </c>
      <c r="J33" s="7">
        <v>707700</v>
      </c>
      <c r="K33" s="14">
        <v>2004</v>
      </c>
      <c r="L33" s="8" t="s">
        <v>104</v>
      </c>
      <c r="M33" s="15">
        <v>43704</v>
      </c>
    </row>
    <row r="34" spans="6:13" x14ac:dyDescent="0.25">
      <c r="F34" s="6" t="s">
        <v>52</v>
      </c>
      <c r="G34" s="7">
        <v>32500</v>
      </c>
      <c r="H34" s="7">
        <v>1.95</v>
      </c>
      <c r="I34" s="8" t="s">
        <v>52</v>
      </c>
      <c r="J34" s="8" t="s">
        <v>38</v>
      </c>
      <c r="K34" s="14"/>
      <c r="L34" s="8" t="s">
        <v>94</v>
      </c>
      <c r="M34" s="15">
        <v>43788</v>
      </c>
    </row>
    <row r="35" spans="6:13" x14ac:dyDescent="0.25">
      <c r="F35" s="6" t="s">
        <v>53</v>
      </c>
      <c r="G35" s="7">
        <v>680000</v>
      </c>
      <c r="H35" s="7">
        <v>13026</v>
      </c>
      <c r="I35" s="8" t="s">
        <v>54</v>
      </c>
      <c r="J35" s="7">
        <v>136473</v>
      </c>
      <c r="K35" s="14">
        <v>2003</v>
      </c>
      <c r="L35" s="8" t="s">
        <v>104</v>
      </c>
      <c r="M35" s="15">
        <v>43659</v>
      </c>
    </row>
    <row r="36" spans="6:13" x14ac:dyDescent="0.25">
      <c r="F36" s="6" t="s">
        <v>95</v>
      </c>
      <c r="G36" s="7">
        <v>16500000</v>
      </c>
      <c r="H36" s="7">
        <v>41526</v>
      </c>
      <c r="I36" s="8" t="s">
        <v>55</v>
      </c>
      <c r="J36" s="7">
        <v>743000</v>
      </c>
      <c r="K36" s="14">
        <v>2006</v>
      </c>
      <c r="L36" s="35" t="s">
        <v>129</v>
      </c>
      <c r="M36" s="15">
        <v>43585</v>
      </c>
    </row>
    <row r="37" spans="6:13" x14ac:dyDescent="0.25">
      <c r="F37" s="6" t="s">
        <v>77</v>
      </c>
      <c r="G37" s="7">
        <v>4900000</v>
      </c>
      <c r="H37" s="7">
        <v>323802</v>
      </c>
      <c r="I37" s="8" t="s">
        <v>28</v>
      </c>
      <c r="J37" s="7">
        <v>557052</v>
      </c>
      <c r="K37" s="14">
        <v>2007</v>
      </c>
      <c r="L37" t="s">
        <v>129</v>
      </c>
      <c r="M37" s="15">
        <v>43602</v>
      </c>
    </row>
    <row r="38" spans="6:13" x14ac:dyDescent="0.25">
      <c r="F38" s="6" t="s">
        <v>96</v>
      </c>
      <c r="G38" s="7">
        <v>38500000</v>
      </c>
      <c r="H38" s="7">
        <v>312685</v>
      </c>
      <c r="I38" s="8" t="s">
        <v>121</v>
      </c>
      <c r="J38" s="7">
        <v>1697596</v>
      </c>
      <c r="K38" s="14">
        <v>2005</v>
      </c>
      <c r="L38" s="8" t="s">
        <v>104</v>
      </c>
      <c r="M38" s="15">
        <v>43588</v>
      </c>
    </row>
    <row r="39" spans="6:13" x14ac:dyDescent="0.25">
      <c r="F39" s="6" t="s">
        <v>56</v>
      </c>
      <c r="G39" s="7">
        <v>10600000</v>
      </c>
      <c r="H39" s="7">
        <v>92391</v>
      </c>
      <c r="I39" s="8" t="s">
        <v>122</v>
      </c>
      <c r="J39" s="7">
        <v>564000</v>
      </c>
      <c r="K39" s="14" t="s">
        <v>38</v>
      </c>
      <c r="L39" s="8" t="s">
        <v>104</v>
      </c>
      <c r="M39" s="15">
        <v>43626</v>
      </c>
    </row>
    <row r="40" spans="6:13" x14ac:dyDescent="0.25">
      <c r="F40" s="6" t="s">
        <v>97</v>
      </c>
      <c r="G40" s="7">
        <v>22300000</v>
      </c>
      <c r="H40" s="7">
        <v>238391</v>
      </c>
      <c r="I40" s="8" t="s">
        <v>123</v>
      </c>
      <c r="J40" s="7">
        <v>2082000</v>
      </c>
      <c r="K40" s="14">
        <v>2003</v>
      </c>
      <c r="L40" s="8" t="s">
        <v>104</v>
      </c>
      <c r="M40" s="15">
        <v>43800</v>
      </c>
    </row>
    <row r="41" spans="6:13" x14ac:dyDescent="0.25">
      <c r="F41" s="6" t="s">
        <v>98</v>
      </c>
      <c r="G41" s="7">
        <v>140000000</v>
      </c>
      <c r="H41" s="7">
        <v>17075200</v>
      </c>
      <c r="I41" s="8" t="s">
        <v>124</v>
      </c>
      <c r="J41" s="7">
        <v>10469000</v>
      </c>
      <c r="K41" s="14">
        <v>2007</v>
      </c>
      <c r="L41" s="8" t="s">
        <v>104</v>
      </c>
      <c r="M41" s="15">
        <v>43658</v>
      </c>
    </row>
    <row r="42" spans="6:13" x14ac:dyDescent="0.25">
      <c r="F42" s="6" t="s">
        <v>57</v>
      </c>
      <c r="G42" s="7">
        <v>30000</v>
      </c>
      <c r="H42" s="7">
        <v>61</v>
      </c>
      <c r="I42" s="8" t="s">
        <v>57</v>
      </c>
      <c r="J42" s="7">
        <v>4493</v>
      </c>
      <c r="K42" s="14">
        <v>2003</v>
      </c>
      <c r="L42" s="8" t="s">
        <v>104</v>
      </c>
      <c r="M42" s="15">
        <v>43711</v>
      </c>
    </row>
    <row r="43" spans="6:13" x14ac:dyDescent="0.25">
      <c r="F43" s="6" t="s">
        <v>99</v>
      </c>
      <c r="G43" s="7">
        <v>7500000</v>
      </c>
      <c r="H43" s="7">
        <v>41285</v>
      </c>
      <c r="I43" s="8" t="s">
        <v>58</v>
      </c>
      <c r="J43" s="7">
        <v>127909</v>
      </c>
      <c r="K43" s="14">
        <v>2006</v>
      </c>
      <c r="L43" s="8" t="s">
        <v>130</v>
      </c>
      <c r="M43" s="15">
        <v>43678</v>
      </c>
    </row>
    <row r="44" spans="6:13" x14ac:dyDescent="0.25">
      <c r="F44" s="6" t="s">
        <v>100</v>
      </c>
      <c r="G44" s="7">
        <v>7300000</v>
      </c>
      <c r="H44" s="7">
        <v>77474</v>
      </c>
      <c r="I44" s="8" t="s">
        <v>125</v>
      </c>
      <c r="J44" s="7">
        <v>1120092</v>
      </c>
      <c r="K44" s="14">
        <v>2002</v>
      </c>
      <c r="L44" s="8" t="s">
        <v>104</v>
      </c>
      <c r="M44" s="15">
        <v>43511</v>
      </c>
    </row>
    <row r="45" spans="6:13" x14ac:dyDescent="0.25">
      <c r="F45" s="6" t="s">
        <v>101</v>
      </c>
      <c r="G45" s="7">
        <v>5500000</v>
      </c>
      <c r="H45" s="7">
        <v>48845</v>
      </c>
      <c r="I45" s="8" t="s">
        <v>59</v>
      </c>
      <c r="J45" s="7">
        <v>426927</v>
      </c>
      <c r="K45" s="14">
        <v>2007</v>
      </c>
      <c r="L45" s="8" t="s">
        <v>104</v>
      </c>
      <c r="M45" s="15">
        <v>43709</v>
      </c>
    </row>
    <row r="46" spans="6:13" x14ac:dyDescent="0.25">
      <c r="F46" s="6" t="s">
        <v>102</v>
      </c>
      <c r="G46" s="7">
        <v>2000000</v>
      </c>
      <c r="H46" s="7">
        <v>20273</v>
      </c>
      <c r="I46" s="8" t="s">
        <v>60</v>
      </c>
      <c r="J46" s="7">
        <v>265881</v>
      </c>
      <c r="K46" s="14">
        <v>2002</v>
      </c>
      <c r="L46" s="8" t="s">
        <v>104</v>
      </c>
      <c r="M46" s="15">
        <v>43641</v>
      </c>
    </row>
    <row r="47" spans="6:13" x14ac:dyDescent="0.25">
      <c r="F47" s="6" t="s">
        <v>103</v>
      </c>
      <c r="G47" s="7">
        <v>45000000</v>
      </c>
      <c r="H47" s="7">
        <v>504782</v>
      </c>
      <c r="I47" s="8" t="s">
        <v>61</v>
      </c>
      <c r="J47" s="7">
        <v>3132463</v>
      </c>
      <c r="K47" s="14">
        <v>2007</v>
      </c>
      <c r="L47" s="35" t="s">
        <v>129</v>
      </c>
      <c r="M47" s="15">
        <v>43750</v>
      </c>
    </row>
    <row r="48" spans="6:13" x14ac:dyDescent="0.25">
      <c r="F48" s="6" t="s">
        <v>113</v>
      </c>
      <c r="G48" s="7">
        <v>61000000</v>
      </c>
      <c r="H48" s="7">
        <v>244820</v>
      </c>
      <c r="I48" s="8" t="s">
        <v>29</v>
      </c>
      <c r="J48" s="7">
        <v>7421209</v>
      </c>
      <c r="K48" s="14">
        <v>2005</v>
      </c>
      <c r="L48" s="36" t="s">
        <v>129</v>
      </c>
      <c r="M48" s="15">
        <v>43525</v>
      </c>
    </row>
    <row r="49" spans="6:13" x14ac:dyDescent="0.25">
      <c r="F49" s="6" t="s">
        <v>78</v>
      </c>
      <c r="G49" s="7">
        <v>10000000</v>
      </c>
      <c r="H49" s="7">
        <v>449964</v>
      </c>
      <c r="I49" s="8" t="s">
        <v>27</v>
      </c>
      <c r="J49" s="7">
        <v>1252020</v>
      </c>
      <c r="K49" s="14">
        <v>2006</v>
      </c>
      <c r="L49" t="s">
        <v>129</v>
      </c>
      <c r="M49" s="15">
        <v>43622</v>
      </c>
    </row>
    <row r="50" spans="6:13" x14ac:dyDescent="0.25">
      <c r="F50" s="6" t="s">
        <v>114</v>
      </c>
      <c r="G50" s="7">
        <v>10000000</v>
      </c>
      <c r="H50" s="7">
        <v>78866</v>
      </c>
      <c r="I50" s="8" t="s">
        <v>126</v>
      </c>
      <c r="J50" s="7">
        <v>1184075</v>
      </c>
      <c r="K50" s="14">
        <v>2006</v>
      </c>
      <c r="L50" s="8" t="s">
        <v>133</v>
      </c>
      <c r="M50" s="15">
        <v>43766</v>
      </c>
    </row>
    <row r="51" spans="6:13" x14ac:dyDescent="0.25">
      <c r="F51" s="6" t="s">
        <v>105</v>
      </c>
      <c r="G51" s="7">
        <v>70000000</v>
      </c>
      <c r="H51" s="7">
        <v>780580</v>
      </c>
      <c r="I51" s="8" t="s">
        <v>62</v>
      </c>
      <c r="J51" s="7">
        <v>3901201</v>
      </c>
      <c r="K51" s="14">
        <v>2007</v>
      </c>
      <c r="L51" s="8" t="s">
        <v>104</v>
      </c>
      <c r="M51" s="15">
        <v>43767</v>
      </c>
    </row>
    <row r="52" spans="6:13" x14ac:dyDescent="0.25">
      <c r="F52" s="6" t="s">
        <v>106</v>
      </c>
      <c r="G52" s="7">
        <v>82000000</v>
      </c>
      <c r="H52" s="7">
        <v>356974</v>
      </c>
      <c r="I52" s="8" t="s">
        <v>63</v>
      </c>
      <c r="J52" s="7">
        <v>3404037</v>
      </c>
      <c r="K52" s="14">
        <v>2006</v>
      </c>
      <c r="L52" s="8" t="s">
        <v>130</v>
      </c>
      <c r="M52" s="15">
        <v>43741</v>
      </c>
    </row>
    <row r="53" spans="6:13" x14ac:dyDescent="0.25">
      <c r="F53" s="6" t="s">
        <v>107</v>
      </c>
      <c r="G53" s="7">
        <v>47000000</v>
      </c>
      <c r="H53" s="7">
        <v>603700</v>
      </c>
      <c r="I53" s="8" t="s">
        <v>64</v>
      </c>
      <c r="J53" s="7">
        <v>2660401</v>
      </c>
      <c r="K53" s="14">
        <v>2005</v>
      </c>
      <c r="L53" s="8" t="s">
        <v>104</v>
      </c>
      <c r="M53" s="15">
        <v>43701</v>
      </c>
    </row>
    <row r="54" spans="6:13" x14ac:dyDescent="0.25">
      <c r="F54" s="6" t="s">
        <v>108</v>
      </c>
      <c r="G54" s="7">
        <v>10000000</v>
      </c>
      <c r="H54" s="7">
        <v>93030</v>
      </c>
      <c r="I54" s="8" t="s">
        <v>65</v>
      </c>
      <c r="J54" s="7">
        <v>1700019</v>
      </c>
      <c r="K54" s="14">
        <v>2006</v>
      </c>
      <c r="L54" s="8" t="s">
        <v>104</v>
      </c>
      <c r="M54" s="15">
        <v>43697</v>
      </c>
    </row>
    <row r="55" spans="6:13" x14ac:dyDescent="0.25">
      <c r="F55" s="6" t="s">
        <v>112</v>
      </c>
      <c r="G55" s="7">
        <v>821</v>
      </c>
      <c r="H55" s="18">
        <v>0.44</v>
      </c>
      <c r="I55" s="8" t="s">
        <v>112</v>
      </c>
      <c r="J55" s="8">
        <v>821</v>
      </c>
      <c r="K55" s="14" t="s">
        <v>38</v>
      </c>
      <c r="L55" s="8" t="s">
        <v>134</v>
      </c>
      <c r="M55" s="15">
        <v>43579</v>
      </c>
    </row>
    <row r="56" spans="6:13" x14ac:dyDescent="0.25">
      <c r="F56" s="6" t="s">
        <v>109</v>
      </c>
      <c r="G56" s="7">
        <v>10300000</v>
      </c>
      <c r="H56" s="7">
        <v>207600</v>
      </c>
      <c r="I56" s="8" t="s">
        <v>66</v>
      </c>
      <c r="J56" s="7">
        <v>1814700</v>
      </c>
      <c r="K56" s="14">
        <v>2007</v>
      </c>
      <c r="L56" s="8" t="s">
        <v>104</v>
      </c>
      <c r="M56" s="15">
        <v>43476</v>
      </c>
    </row>
    <row r="57" spans="6:13" x14ac:dyDescent="0.25">
      <c r="F57" s="6" t="s">
        <v>110</v>
      </c>
      <c r="G57" s="7">
        <v>8200000</v>
      </c>
      <c r="H57" s="7">
        <v>83858</v>
      </c>
      <c r="I57" s="8" t="s">
        <v>127</v>
      </c>
      <c r="J57" s="7">
        <v>1651437</v>
      </c>
      <c r="K57" s="14">
        <v>2005</v>
      </c>
      <c r="L57" s="8" t="s">
        <v>130</v>
      </c>
      <c r="M57" s="15">
        <v>43764</v>
      </c>
    </row>
    <row r="60" spans="6:13" ht="16.5" x14ac:dyDescent="0.25">
      <c r="F60" s="31"/>
    </row>
    <row r="61" spans="6:13" ht="16.5" x14ac:dyDescent="0.25">
      <c r="F61" s="32"/>
    </row>
    <row r="62" spans="6:13" ht="16.5" x14ac:dyDescent="0.25">
      <c r="F62" s="32"/>
    </row>
    <row r="63" spans="6:13" x14ac:dyDescent="0.25">
      <c r="F63" s="33"/>
    </row>
    <row r="64" spans="6:13" x14ac:dyDescent="0.25">
      <c r="F64" s="34"/>
    </row>
    <row r="65" spans="6:6" x14ac:dyDescent="0.25">
      <c r="F65" s="34"/>
    </row>
    <row r="66" spans="6:6" x14ac:dyDescent="0.25">
      <c r="F66" s="34"/>
    </row>
    <row r="67" spans="6:6" x14ac:dyDescent="0.25">
      <c r="F67" s="34"/>
    </row>
    <row r="68" spans="6:6" x14ac:dyDescent="0.25">
      <c r="F68" s="34"/>
    </row>
    <row r="69" spans="6:6" x14ac:dyDescent="0.25">
      <c r="F69" s="34"/>
    </row>
    <row r="70" spans="6:6" x14ac:dyDescent="0.25">
      <c r="F70" s="34"/>
    </row>
    <row r="71" spans="6:6" x14ac:dyDescent="0.25">
      <c r="F71" s="34"/>
    </row>
    <row r="72" spans="6:6" x14ac:dyDescent="0.25">
      <c r="F72" s="34"/>
    </row>
    <row r="73" spans="6:6" x14ac:dyDescent="0.25">
      <c r="F73" s="34"/>
    </row>
    <row r="74" spans="6:6" x14ac:dyDescent="0.25">
      <c r="F74" s="34"/>
    </row>
    <row r="75" spans="6:6" x14ac:dyDescent="0.25">
      <c r="F75" s="34"/>
    </row>
    <row r="76" spans="6:6" x14ac:dyDescent="0.25">
      <c r="F76" s="34"/>
    </row>
    <row r="77" spans="6:6" x14ac:dyDescent="0.25">
      <c r="F77" s="34"/>
    </row>
    <row r="78" spans="6:6" x14ac:dyDescent="0.25">
      <c r="F78" s="34"/>
    </row>
    <row r="79" spans="6:6" x14ac:dyDescent="0.25">
      <c r="F79" s="34"/>
    </row>
    <row r="80" spans="6:6" x14ac:dyDescent="0.25">
      <c r="F80" s="34"/>
    </row>
    <row r="81" spans="6:6" x14ac:dyDescent="0.25">
      <c r="F81" s="34"/>
    </row>
    <row r="82" spans="6:6" x14ac:dyDescent="0.25">
      <c r="F82" s="34"/>
    </row>
    <row r="83" spans="6:6" x14ac:dyDescent="0.25">
      <c r="F83" s="34"/>
    </row>
    <row r="84" spans="6:6" x14ac:dyDescent="0.25">
      <c r="F84" s="34"/>
    </row>
    <row r="85" spans="6:6" x14ac:dyDescent="0.25">
      <c r="F85" s="34"/>
    </row>
    <row r="86" spans="6:6" x14ac:dyDescent="0.25">
      <c r="F86" s="34"/>
    </row>
    <row r="87" spans="6:6" x14ac:dyDescent="0.25">
      <c r="F87" s="34"/>
    </row>
    <row r="88" spans="6:6" x14ac:dyDescent="0.25">
      <c r="F88" s="34"/>
    </row>
    <row r="89" spans="6:6" x14ac:dyDescent="0.25">
      <c r="F89" s="34"/>
    </row>
    <row r="90" spans="6:6" x14ac:dyDescent="0.25">
      <c r="F90" s="34"/>
    </row>
    <row r="91" spans="6:6" x14ac:dyDescent="0.25">
      <c r="F91" s="34"/>
    </row>
    <row r="92" spans="6:6" x14ac:dyDescent="0.25">
      <c r="F92" s="34"/>
    </row>
    <row r="93" spans="6:6" x14ac:dyDescent="0.25">
      <c r="F93" s="34"/>
    </row>
    <row r="94" spans="6:6" x14ac:dyDescent="0.25">
      <c r="F94" s="34"/>
    </row>
    <row r="95" spans="6:6" x14ac:dyDescent="0.25">
      <c r="F95" s="34"/>
    </row>
    <row r="96" spans="6:6" x14ac:dyDescent="0.25">
      <c r="F96" s="34"/>
    </row>
    <row r="97" spans="6:6" x14ac:dyDescent="0.25">
      <c r="F97" s="34"/>
    </row>
    <row r="98" spans="6:6" x14ac:dyDescent="0.25">
      <c r="F98" s="34"/>
    </row>
    <row r="99" spans="6:6" x14ac:dyDescent="0.25">
      <c r="F99" s="34"/>
    </row>
    <row r="100" spans="6:6" x14ac:dyDescent="0.25">
      <c r="F100" s="34"/>
    </row>
    <row r="101" spans="6:6" x14ac:dyDescent="0.25">
      <c r="F101" s="34"/>
    </row>
    <row r="102" spans="6:6" x14ac:dyDescent="0.25">
      <c r="F102" s="34"/>
    </row>
    <row r="103" spans="6:6" x14ac:dyDescent="0.25">
      <c r="F103" s="34"/>
    </row>
    <row r="104" spans="6:6" x14ac:dyDescent="0.25">
      <c r="F104" s="34"/>
    </row>
    <row r="105" spans="6:6" x14ac:dyDescent="0.25">
      <c r="F105" s="34"/>
    </row>
    <row r="106" spans="6:6" x14ac:dyDescent="0.25">
      <c r="F106" s="34"/>
    </row>
    <row r="107" spans="6:6" x14ac:dyDescent="0.25">
      <c r="F107" s="34"/>
    </row>
    <row r="108" spans="6:6" x14ac:dyDescent="0.25">
      <c r="F108" s="34"/>
    </row>
    <row r="109" spans="6:6" x14ac:dyDescent="0.25">
      <c r="F109" s="34"/>
    </row>
  </sheetData>
  <mergeCells count="3">
    <mergeCell ref="F8:H8"/>
    <mergeCell ref="I8:J8"/>
    <mergeCell ref="L8:M8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Vlookup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2019-04-04T15:03:51Z</dcterms:modified>
</cp:coreProperties>
</file>