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\\Mac\Home\Desktop\Learnesy\Lektionsfiler\"/>
    </mc:Choice>
  </mc:AlternateContent>
  <bookViews>
    <workbookView xWindow="0" yWindow="0" windowWidth="13485" windowHeight="6525"/>
  </bookViews>
  <sheets>
    <sheet name="Sök funktion" sheetId="4" r:id="rId1"/>
    <sheet name="Utbildning" sheetId="3" state="hidden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4" l="1"/>
  <c r="E6" i="4"/>
  <c r="F6" i="4" s="1"/>
  <c r="E7" i="4"/>
  <c r="F7" i="4" s="1"/>
  <c r="E8" i="4"/>
  <c r="F8" i="4" s="1"/>
  <c r="E9" i="4"/>
  <c r="F9" i="4" s="1"/>
  <c r="E10" i="4"/>
  <c r="F10" i="4" s="1"/>
  <c r="E11" i="4"/>
  <c r="F11" i="4" s="1"/>
  <c r="E5" i="4"/>
  <c r="C12" i="4" l="1"/>
  <c r="D12" i="4"/>
  <c r="E12" i="4" l="1"/>
  <c r="F12" i="4"/>
</calcChain>
</file>

<file path=xl/sharedStrings.xml><?xml version="1.0" encoding="utf-8"?>
<sst xmlns="http://schemas.openxmlformats.org/spreadsheetml/2006/main" count="80" uniqueCount="44">
  <si>
    <t>Lena</t>
  </si>
  <si>
    <t>Namn</t>
  </si>
  <si>
    <t>Avdelning</t>
  </si>
  <si>
    <t>Peter</t>
  </si>
  <si>
    <t>Jakob</t>
  </si>
  <si>
    <t>Lisa</t>
  </si>
  <si>
    <t>Anita</t>
  </si>
  <si>
    <t>Berit</t>
  </si>
  <si>
    <t>Gunnar</t>
  </si>
  <si>
    <t>Ekonomi</t>
  </si>
  <si>
    <t>Administration</t>
  </si>
  <si>
    <t>Personal</t>
  </si>
  <si>
    <t>Försäljning</t>
  </si>
  <si>
    <t>Summa</t>
  </si>
  <si>
    <t>Ledarutbildning</t>
  </si>
  <si>
    <t>Ska gå utbildning</t>
  </si>
  <si>
    <t>Del 1</t>
  </si>
  <si>
    <t xml:space="preserve">Del 2 </t>
  </si>
  <si>
    <t>Del 3</t>
  </si>
  <si>
    <t>j=ja</t>
  </si>
  <si>
    <t>n=nej</t>
  </si>
  <si>
    <t>j</t>
  </si>
  <si>
    <t>n</t>
  </si>
  <si>
    <t>måndag</t>
  </si>
  <si>
    <t>tisdag</t>
  </si>
  <si>
    <t>onsdag</t>
  </si>
  <si>
    <t>torsdag</t>
  </si>
  <si>
    <t>Del 4</t>
  </si>
  <si>
    <t>Palkkatau. Lokakuu</t>
  </si>
  <si>
    <t>Nimi</t>
  </si>
  <si>
    <t>Osasto</t>
  </si>
  <si>
    <t>Tuntimäärä</t>
  </si>
  <si>
    <t>Tuntipalkka</t>
  </si>
  <si>
    <t>Maksettu</t>
  </si>
  <si>
    <t>Uusi palkka</t>
  </si>
  <si>
    <t>Palkankorotus</t>
  </si>
  <si>
    <t>Uusi mediaanipalkka</t>
  </si>
  <si>
    <t>Aloituspvm.</t>
  </si>
  <si>
    <t>Työpäivät</t>
  </si>
  <si>
    <t>Lopetuspvm.</t>
  </si>
  <si>
    <t>Talous</t>
  </si>
  <si>
    <t>Hallinto</t>
  </si>
  <si>
    <t>Henkilökunta</t>
  </si>
  <si>
    <t>Myynti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</si>
</sst>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\ _k_r_-;\-* #,##0\ _k_r_-;_-* &quot;-&quot;??\ _k_r_-;_-@_-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165" fontId="0" fillId="0" borderId="0" xfId="1" applyNumberFormat="1" applyFont="1"/>
    <xf numFmtId="0" fontId="0" fillId="0" borderId="1" xfId="0" applyFont="1" applyBorder="1"/>
    <xf numFmtId="0" fontId="2" fillId="2" borderId="0" xfId="0" applyFont="1" applyFill="1"/>
    <xf numFmtId="0" fontId="0" fillId="0" borderId="0" xfId="0" applyFont="1"/>
    <xf numFmtId="165" fontId="3" fillId="0" borderId="0" xfId="1" applyNumberFormat="1" applyFont="1"/>
    <xf numFmtId="165" fontId="0" fillId="0" borderId="0" xfId="0" applyNumberFormat="1"/>
    <xf numFmtId="0" fontId="0" fillId="0" borderId="2" xfId="0" applyBorder="1"/>
    <xf numFmtId="0" fontId="0" fillId="0" borderId="0" xfId="0" applyBorder="1"/>
    <xf numFmtId="165" fontId="0" fillId="0" borderId="0" xfId="0" applyNumberFormat="1" applyBorder="1"/>
    <xf numFmtId="166" fontId="0" fillId="0" borderId="2" xfId="0" applyNumberFormat="1" applyBorder="1"/>
    <xf numFmtId="0" fontId="5" fillId="3" borderId="0" xfId="0" applyFont="1" applyFill="1"/>
    <xf numFmtId="0" fontId="0" fillId="3" borderId="0" xfId="0" applyFill="1"/>
    <xf numFmtId="0" fontId="4" fillId="3" borderId="0" xfId="0" applyFont="1" applyFill="1"/>
    <xf numFmtId="165" fontId="4" fillId="3" borderId="0" xfId="0" applyNumberFormat="1" applyFont="1" applyFill="1"/>
    <xf numFmtId="16" fontId="0" fillId="0" borderId="0" xfId="0" applyNumberFormat="1"/>
  </cellXfs>
  <cellStyles count="2">
    <cellStyle name="Normaali" xfId="0" builtinId="0"/>
    <cellStyle name="Pilkku" xfId="1" builtinId="3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ell13" displayName="Tabell13" ref="A4:G11" headerRowDxfId="11" dataDxfId="10">
  <autoFilter ref="A4:G11">
    <filterColumn colId="0" hiddenButton="1"/>
    <filterColumn colId="1" hiddenButton="1"/>
    <filterColumn colId="2" hiddenButton="1"/>
    <filterColumn colId="3" hiddenButton="1"/>
    <filterColumn colId="4" hiddenButton="1"/>
  </autoFilter>
  <tableColumns count="7">
    <tableColumn id="1" name="Namn" totalsRowLabel="Summa"/>
    <tableColumn id="2" name="Avdelning"/>
    <tableColumn id="3" name="Ska gå utbildning" totalsRowFunction="sum" dataDxfId="9" totalsRowDxfId="8"/>
    <tableColumn id="4" name="Del 1" totalsRowFunction="sum" dataDxfId="7" totalsRowDxfId="6"/>
    <tableColumn id="5" name="Del 2 " totalsRowFunction="sum" dataDxfId="5" totalsRowDxfId="4"/>
    <tableColumn id="6" name="Del 3" dataDxfId="3" totalsRowDxfId="2"/>
    <tableColumn id="15" name="Del 4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zoomScale="115" zoomScaleNormal="115" workbookViewId="0">
      <selection activeCell="D12" sqref="D12"/>
    </sheetView>
  </sheetViews>
  <sheetFormatPr defaultRowHeight="15" x14ac:dyDescent="0.25"/>
  <cols>
    <col min="1" max="1" width="14.85546875" customWidth="1"/>
    <col min="2" max="2" width="13.5703125" bestFit="1" customWidth="1"/>
    <col min="3" max="3" width="12.7109375" bestFit="1" customWidth="1"/>
    <col min="4" max="4" width="11.5703125" customWidth="1"/>
    <col min="5" max="5" width="18.85546875" customWidth="1"/>
    <col min="6" max="6" width="12.42578125" bestFit="1" customWidth="1"/>
    <col min="7" max="7" width="6.28515625" customWidth="1"/>
    <col min="8" max="8" width="11.140625" bestFit="1" customWidth="1"/>
    <col min="9" max="9" width="12.5703125" customWidth="1"/>
    <col min="10" max="10" width="11.85546875" bestFit="1" customWidth="1"/>
  </cols>
  <sheetData>
    <row r="2" spans="1:10" ht="15.75" x14ac:dyDescent="0.25">
      <c r="A2" s="11" t="s">
        <v>28</v>
      </c>
      <c r="B2" s="12"/>
      <c r="E2" s="7" t="s">
        <v>35</v>
      </c>
      <c r="F2" s="10">
        <v>2.3E-2</v>
      </c>
    </row>
    <row r="3" spans="1:10" x14ac:dyDescent="0.25">
      <c r="E3" s="8" t="s">
        <v>36</v>
      </c>
      <c r="F3" s="9"/>
    </row>
    <row r="4" spans="1:10" x14ac:dyDescent="0.25">
      <c r="A4" s="13" t="s">
        <v>29</v>
      </c>
      <c r="B4" s="13" t="s">
        <v>30</v>
      </c>
      <c r="C4" s="13" t="s">
        <v>31</v>
      </c>
      <c r="D4" s="13" t="s">
        <v>32</v>
      </c>
      <c r="E4" s="13" t="s">
        <v>33</v>
      </c>
      <c r="F4" s="13" t="s">
        <v>34</v>
      </c>
      <c r="H4" s="13" t="s">
        <v>37</v>
      </c>
      <c r="I4" s="13" t="s">
        <v>39</v>
      </c>
      <c r="J4" s="13" t="s">
        <v>38</v>
      </c>
    </row>
    <row r="5" spans="1:10" x14ac:dyDescent="0.25">
      <c r="A5" t="s">
        <v>0</v>
      </c>
      <c r="B5" t="s">
        <v>40</v>
      </c>
      <c r="C5" s="6">
        <v>138</v>
      </c>
      <c r="D5" s="6">
        <v>90</v>
      </c>
      <c r="E5" s="6">
        <f>C5*D5</f>
        <v>12420</v>
      </c>
      <c r="F5" s="6">
        <f>E5*$F$2+E5</f>
        <v>12705.66</v>
      </c>
      <c r="H5" s="15">
        <v>41752</v>
      </c>
      <c r="I5" s="15">
        <v>42004</v>
      </c>
    </row>
    <row r="6" spans="1:10" x14ac:dyDescent="0.25">
      <c r="A6" t="s">
        <v>3</v>
      </c>
      <c r="B6" t="s">
        <v>41</v>
      </c>
      <c r="C6" s="6">
        <v>77</v>
      </c>
      <c r="D6" s="6">
        <v>88.5</v>
      </c>
      <c r="E6" s="6">
        <f t="shared" ref="E6:E11" si="0">C6*D6</f>
        <v>6814.5</v>
      </c>
      <c r="F6" s="6">
        <f t="shared" ref="F6:F11" si="1">E6*$F$2+E6</f>
        <v>6971.2335000000003</v>
      </c>
      <c r="H6" s="15">
        <v>41793</v>
      </c>
      <c r="I6" s="15">
        <v>41882</v>
      </c>
    </row>
    <row r="7" spans="1:10" x14ac:dyDescent="0.25">
      <c r="A7" t="s">
        <v>4</v>
      </c>
      <c r="B7" t="s">
        <v>42</v>
      </c>
      <c r="C7" s="6">
        <v>140</v>
      </c>
      <c r="D7" s="6">
        <v>87.5</v>
      </c>
      <c r="E7" s="6">
        <f t="shared" si="0"/>
        <v>12250</v>
      </c>
      <c r="F7" s="6">
        <f t="shared" si="1"/>
        <v>12531.75</v>
      </c>
      <c r="H7" s="15">
        <v>41889</v>
      </c>
      <c r="I7" s="15">
        <v>42004</v>
      </c>
    </row>
    <row r="8" spans="1:10" x14ac:dyDescent="0.25">
      <c r="A8" t="s">
        <v>5</v>
      </c>
      <c r="B8" t="s">
        <v>43</v>
      </c>
      <c r="C8" s="6">
        <v>145</v>
      </c>
      <c r="D8" s="6">
        <v>95</v>
      </c>
      <c r="E8" s="6">
        <f t="shared" si="0"/>
        <v>13775</v>
      </c>
      <c r="F8" s="6">
        <f t="shared" si="1"/>
        <v>14091.825000000001</v>
      </c>
      <c r="H8" s="15">
        <v>41647</v>
      </c>
      <c r="I8" s="15">
        <v>42004</v>
      </c>
    </row>
    <row r="9" spans="1:10" x14ac:dyDescent="0.25">
      <c r="A9" t="s">
        <v>6</v>
      </c>
      <c r="B9" t="s">
        <v>43</v>
      </c>
      <c r="C9" s="6">
        <v>151</v>
      </c>
      <c r="D9" s="6">
        <v>95</v>
      </c>
      <c r="E9" s="6">
        <f t="shared" si="0"/>
        <v>14345</v>
      </c>
      <c r="F9" s="6">
        <f t="shared" si="1"/>
        <v>14674.934999999999</v>
      </c>
      <c r="H9" s="15">
        <v>41648</v>
      </c>
      <c r="I9" s="15">
        <v>42004</v>
      </c>
    </row>
    <row r="10" spans="1:10" x14ac:dyDescent="0.25">
      <c r="A10" t="s">
        <v>7</v>
      </c>
      <c r="B10" t="s">
        <v>40</v>
      </c>
      <c r="C10" s="6">
        <v>129</v>
      </c>
      <c r="D10" s="6">
        <v>98</v>
      </c>
      <c r="E10" s="6">
        <f t="shared" si="0"/>
        <v>12642</v>
      </c>
      <c r="F10" s="6">
        <f t="shared" si="1"/>
        <v>12932.766</v>
      </c>
      <c r="H10" s="15">
        <v>41671</v>
      </c>
      <c r="I10" s="15">
        <v>42004</v>
      </c>
    </row>
    <row r="11" spans="1:10" x14ac:dyDescent="0.25">
      <c r="A11" s="8" t="s">
        <v>8</v>
      </c>
      <c r="B11" s="8" t="s">
        <v>42</v>
      </c>
      <c r="C11" s="9">
        <v>136</v>
      </c>
      <c r="D11" s="9">
        <v>86</v>
      </c>
      <c r="E11" s="6">
        <f t="shared" si="0"/>
        <v>11696</v>
      </c>
      <c r="F11" s="6">
        <f t="shared" si="1"/>
        <v>11965.008</v>
      </c>
      <c r="H11" s="15">
        <v>41722</v>
      </c>
      <c r="I11" s="15">
        <v>42004</v>
      </c>
    </row>
    <row r="12" spans="1:10" x14ac:dyDescent="0.25">
      <c r="A12" s="13" t="s">
        <v>13</v>
      </c>
      <c r="B12" s="13"/>
      <c r="C12" s="14">
        <f t="shared" ref="C12:E12" si="2">+SUM(C5:C11)</f>
        <v>916</v>
      </c>
      <c r="D12" s="14">
        <f t="shared" si="2"/>
        <v>640</v>
      </c>
      <c r="E12" s="14">
        <f t="shared" si="2"/>
        <v>83942.5</v>
      </c>
      <c r="F12" s="14">
        <f>+SUM(F5:F11)</f>
        <v>85873.177500000005</v>
      </c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"/>
  <sheetViews>
    <sheetView zoomScale="145" zoomScaleNormal="145" workbookViewId="0">
      <selection activeCell="H2" sqref="H2"/>
    </sheetView>
  </sheetViews>
  <sheetFormatPr defaultRowHeight="15" x14ac:dyDescent="0.25"/>
  <cols>
    <col min="1" max="1" width="10.7109375" customWidth="1"/>
    <col min="2" max="2" width="13.28515625" bestFit="1" customWidth="1"/>
    <col min="3" max="3" width="16.7109375" customWidth="1"/>
    <col min="4" max="7" width="6" customWidth="1"/>
  </cols>
  <sheetData>
    <row r="2" spans="1:12" ht="18.75" x14ac:dyDescent="0.3">
      <c r="A2" s="3" t="s">
        <v>14</v>
      </c>
      <c r="B2" s="3"/>
      <c r="C2" t="s">
        <v>19</v>
      </c>
    </row>
    <row r="3" spans="1:12" x14ac:dyDescent="0.25">
      <c r="C3" t="s">
        <v>20</v>
      </c>
      <c r="E3" s="2"/>
    </row>
    <row r="4" spans="1:12" s="4" customFormat="1" x14ac:dyDescent="0.25">
      <c r="A4" s="4" t="s">
        <v>1</v>
      </c>
      <c r="B4" s="4" t="s">
        <v>2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27</v>
      </c>
      <c r="L4" s="4" t="s">
        <v>23</v>
      </c>
    </row>
    <row r="5" spans="1:12" x14ac:dyDescent="0.25">
      <c r="A5" t="s">
        <v>0</v>
      </c>
      <c r="B5" t="s">
        <v>9</v>
      </c>
      <c r="C5" s="1" t="s">
        <v>21</v>
      </c>
      <c r="D5" s="1" t="s">
        <v>21</v>
      </c>
      <c r="E5" s="1" t="s">
        <v>21</v>
      </c>
      <c r="F5" s="5" t="s">
        <v>21</v>
      </c>
      <c r="G5" s="5"/>
      <c r="L5" t="s">
        <v>24</v>
      </c>
    </row>
    <row r="6" spans="1:12" x14ac:dyDescent="0.25">
      <c r="A6" t="s">
        <v>3</v>
      </c>
      <c r="B6" t="s">
        <v>10</v>
      </c>
      <c r="C6" s="1" t="s">
        <v>21</v>
      </c>
      <c r="D6" s="1" t="s">
        <v>21</v>
      </c>
      <c r="E6" s="4" t="s">
        <v>22</v>
      </c>
      <c r="F6" s="5"/>
      <c r="G6" s="5"/>
      <c r="L6" t="s">
        <v>25</v>
      </c>
    </row>
    <row r="7" spans="1:12" x14ac:dyDescent="0.25">
      <c r="A7" t="s">
        <v>4</v>
      </c>
      <c r="B7" t="s">
        <v>11</v>
      </c>
      <c r="C7" s="1" t="s">
        <v>21</v>
      </c>
      <c r="D7" s="1" t="s">
        <v>21</v>
      </c>
      <c r="E7" s="4" t="s">
        <v>22</v>
      </c>
      <c r="F7" s="5"/>
      <c r="G7" s="5"/>
      <c r="L7" t="s">
        <v>26</v>
      </c>
    </row>
    <row r="8" spans="1:12" x14ac:dyDescent="0.25">
      <c r="A8" t="s">
        <v>5</v>
      </c>
      <c r="B8" t="s">
        <v>12</v>
      </c>
      <c r="C8" s="1" t="s">
        <v>21</v>
      </c>
      <c r="D8" s="1" t="s">
        <v>21</v>
      </c>
      <c r="E8" s="1" t="s">
        <v>21</v>
      </c>
      <c r="F8" s="5"/>
      <c r="G8" s="5"/>
      <c r="L8" t="s">
        <v>26</v>
      </c>
    </row>
    <row r="9" spans="1:12" x14ac:dyDescent="0.25">
      <c r="A9" t="s">
        <v>6</v>
      </c>
      <c r="B9" t="s">
        <v>12</v>
      </c>
      <c r="C9" s="1" t="s">
        <v>21</v>
      </c>
      <c r="D9" s="1" t="s">
        <v>21</v>
      </c>
      <c r="E9" s="1" t="s">
        <v>21</v>
      </c>
      <c r="F9" s="5"/>
      <c r="G9" s="5"/>
      <c r="L9" t="s">
        <v>26</v>
      </c>
    </row>
    <row r="10" spans="1:12" x14ac:dyDescent="0.25">
      <c r="A10" t="s">
        <v>7</v>
      </c>
      <c r="B10" t="s">
        <v>9</v>
      </c>
      <c r="C10" s="1" t="s">
        <v>21</v>
      </c>
      <c r="D10" s="1" t="s">
        <v>21</v>
      </c>
      <c r="E10" s="1" t="s">
        <v>21</v>
      </c>
      <c r="F10" s="5"/>
      <c r="G10" s="5"/>
    </row>
    <row r="11" spans="1:12" x14ac:dyDescent="0.25">
      <c r="A11" t="s">
        <v>8</v>
      </c>
      <c r="B11" t="s">
        <v>11</v>
      </c>
      <c r="C11" s="1" t="s">
        <v>21</v>
      </c>
      <c r="D11" s="1" t="s">
        <v>21</v>
      </c>
      <c r="E11" s="1" t="s">
        <v>21</v>
      </c>
      <c r="F11" s="5" t="s">
        <v>21</v>
      </c>
      <c r="G11" s="5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Sök funktion</vt:lpstr>
      <vt:lpstr>Utbildning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Andersson</dc:creator>
  <cp:lastModifiedBy>EmilL</cp:lastModifiedBy>
  <dcterms:created xsi:type="dcterms:W3CDTF">2014-08-07T11:55:20Z</dcterms:created>
  <dcterms:modified xsi:type="dcterms:W3CDTF">2017-08-02T12:53:46Z</dcterms:modified>
</cp:coreProperties>
</file>