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23040" windowHeight="9405" xr2:uid="{00000000-000D-0000-FFFF-FFFF00000000}"/>
  </bookViews>
  <sheets>
    <sheet name="Palkkataul." sheetId="4" r:id="rId1"/>
    <sheet name="Utbildning" sheetId="3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I6" i="4"/>
  <c r="H7" i="4" l="1"/>
  <c r="H8" i="4"/>
  <c r="H9" i="4"/>
  <c r="H10" i="4"/>
  <c r="H11" i="4"/>
  <c r="H6" i="4"/>
  <c r="E20" i="4" l="1"/>
  <c r="E19" i="4"/>
  <c r="E18" i="4"/>
  <c r="E17" i="4"/>
  <c r="E16" i="4"/>
  <c r="E15" i="4"/>
  <c r="E14" i="4" l="1"/>
  <c r="E13" i="4"/>
  <c r="E7" i="4" l="1"/>
  <c r="E8" i="4"/>
  <c r="E9" i="4"/>
  <c r="E10" i="4"/>
  <c r="E11" i="4"/>
  <c r="E12" i="4"/>
  <c r="E6" i="4"/>
</calcChain>
</file>

<file path=xl/sharedStrings.xml><?xml version="1.0" encoding="utf-8"?>
<sst xmlns="http://schemas.openxmlformats.org/spreadsheetml/2006/main" count="104" uniqueCount="57">
  <si>
    <t>Lena</t>
  </si>
  <si>
    <t>Namn</t>
  </si>
  <si>
    <t>Avdelning</t>
  </si>
  <si>
    <t>Peter</t>
  </si>
  <si>
    <t>Jakob</t>
  </si>
  <si>
    <t>Lisa</t>
  </si>
  <si>
    <t>Anita</t>
  </si>
  <si>
    <t>Berit</t>
  </si>
  <si>
    <t>Gunnar</t>
  </si>
  <si>
    <t>Ekonomi</t>
  </si>
  <si>
    <t>Administration</t>
  </si>
  <si>
    <t>Personal</t>
  </si>
  <si>
    <t>Försäljning</t>
  </si>
  <si>
    <t>Ledarutbildning</t>
  </si>
  <si>
    <t>Ska gå utbildning</t>
  </si>
  <si>
    <t>Del 1</t>
  </si>
  <si>
    <t xml:space="preserve">Del 2 </t>
  </si>
  <si>
    <t>Del 3</t>
  </si>
  <si>
    <t>j=ja</t>
  </si>
  <si>
    <t>n=nej</t>
  </si>
  <si>
    <t>j</t>
  </si>
  <si>
    <t>n</t>
  </si>
  <si>
    <t>måndag</t>
  </si>
  <si>
    <t>tisdag</t>
  </si>
  <si>
    <t>onsdag</t>
  </si>
  <si>
    <t>torsdag</t>
  </si>
  <si>
    <t>Del 4</t>
  </si>
  <si>
    <t>Ludwig</t>
  </si>
  <si>
    <t>Fredrik</t>
  </si>
  <si>
    <t>Nomi</t>
  </si>
  <si>
    <t>Lars</t>
  </si>
  <si>
    <t>Linn</t>
  </si>
  <si>
    <t>Jessica</t>
  </si>
  <si>
    <t>Joakim</t>
  </si>
  <si>
    <t>Per</t>
  </si>
  <si>
    <t>Lennart</t>
  </si>
  <si>
    <t>Palkkataulukko</t>
  </si>
  <si>
    <t>Nimi</t>
  </si>
  <si>
    <t>Osasto</t>
  </si>
  <si>
    <t>Tuntimäärä</t>
  </si>
  <si>
    <t>Tuntipalkka</t>
  </si>
  <si>
    <t>Maksettu</t>
  </si>
  <si>
    <t>Talous</t>
  </si>
  <si>
    <t>Johto</t>
  </si>
  <si>
    <t>Organisaatio</t>
  </si>
  <si>
    <t>Hallinto</t>
  </si>
  <si>
    <t>Myynti</t>
  </si>
  <si>
    <t>Vahtimestari</t>
  </si>
  <si>
    <t>Markkinointi</t>
  </si>
  <si>
    <t>Osastojen tilastot</t>
  </si>
  <si>
    <t>Palkattujen määrä</t>
  </si>
  <si>
    <t>Funktio</t>
  </si>
  <si>
    <t>Kokonaispalkka</t>
  </si>
  <si>
    <t>Keskivertopalkka</t>
  </si>
  <si>
    <t>(laske.jos)</t>
  </si>
  <si>
    <t>(summa.jos)</t>
  </si>
  <si>
    <t>(keskiarvo.jos)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</si>
</sst>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k_r_-;\-* #,##0\ _k_r_-;_-* &quot;-&quot;??\ _k_r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0" fillId="0" borderId="1" xfId="0" applyFont="1" applyBorder="1"/>
    <xf numFmtId="0" fontId="2" fillId="2" borderId="0" xfId="0" applyFont="1" applyFill="1"/>
    <xf numFmtId="0" fontId="0" fillId="0" borderId="0" xfId="0" applyFont="1"/>
    <xf numFmtId="165" fontId="3" fillId="0" borderId="0" xfId="1" applyNumberFormat="1" applyFont="1"/>
    <xf numFmtId="0" fontId="5" fillId="4" borderId="2" xfId="0" applyFont="1" applyFill="1" applyBorder="1"/>
    <xf numFmtId="0" fontId="5" fillId="4" borderId="3" xfId="0" applyFont="1" applyFill="1" applyBorder="1"/>
    <xf numFmtId="0" fontId="0" fillId="3" borderId="3" xfId="0" applyFont="1" applyFill="1" applyBorder="1"/>
    <xf numFmtId="165" fontId="0" fillId="3" borderId="3" xfId="0" applyNumberFormat="1" applyFont="1" applyFill="1" applyBorder="1"/>
    <xf numFmtId="0" fontId="0" fillId="0" borderId="3" xfId="0" applyFont="1" applyBorder="1"/>
    <xf numFmtId="165" fontId="0" fillId="0" borderId="3" xfId="0" applyNumberFormat="1" applyFont="1" applyBorder="1"/>
    <xf numFmtId="0" fontId="5" fillId="4" borderId="0" xfId="0" applyFont="1" applyFill="1" applyBorder="1"/>
    <xf numFmtId="0" fontId="4" fillId="0" borderId="0" xfId="0" applyFont="1"/>
    <xf numFmtId="0" fontId="0" fillId="3" borderId="2" xfId="0" applyFont="1" applyFill="1" applyBorder="1"/>
    <xf numFmtId="0" fontId="0" fillId="0" borderId="2" xfId="0" applyFont="1" applyBorder="1"/>
    <xf numFmtId="0" fontId="7" fillId="0" borderId="0" xfId="0" applyFont="1"/>
    <xf numFmtId="0" fontId="6" fillId="0" borderId="4" xfId="0" applyFont="1" applyBorder="1" applyAlignment="1"/>
  </cellXfs>
  <cellStyles count="2">
    <cellStyle name="Normaali" xfId="0" builtinId="0"/>
    <cellStyle name="Pilkku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13" displayName="Tabell13" ref="A4:G11" headerRowDxfId="11" dataDxfId="10">
  <autoFilter ref="A4:G1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7">
    <tableColumn id="1" xr3:uid="{00000000-0010-0000-0000-000001000000}" name="Namn" totalsRowLabel="Summa"/>
    <tableColumn id="2" xr3:uid="{00000000-0010-0000-0000-000002000000}" name="Avdelning"/>
    <tableColumn id="3" xr3:uid="{00000000-0010-0000-0000-000003000000}" name="Ska gå utbildning" totalsRowFunction="sum" dataDxfId="9" totalsRowDxfId="8"/>
    <tableColumn id="4" xr3:uid="{00000000-0010-0000-0000-000004000000}" name="Del 1" totalsRowFunction="sum" dataDxfId="7" totalsRowDxfId="6"/>
    <tableColumn id="5" xr3:uid="{00000000-0010-0000-0000-000005000000}" name="Del 2 " totalsRowFunction="sum" dataDxfId="5" totalsRowDxfId="4"/>
    <tableColumn id="6" xr3:uid="{00000000-0010-0000-0000-000006000000}" name="Del 3" dataDxfId="3" totalsRowDxfId="2"/>
    <tableColumn id="15" xr3:uid="{00000000-0010-0000-0000-00000F000000}" name="Del 4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0"/>
  <sheetViews>
    <sheetView tabSelected="1" zoomScale="130" zoomScaleNormal="130" workbookViewId="0">
      <selection activeCell="I13" sqref="I13"/>
    </sheetView>
  </sheetViews>
  <sheetFormatPr defaultRowHeight="15" x14ac:dyDescent="0.25"/>
  <cols>
    <col min="1" max="1" width="9.5703125" style="13" customWidth="1"/>
    <col min="2" max="2" width="13.5703125" bestFit="1" customWidth="1"/>
    <col min="3" max="3" width="12.28515625" bestFit="1" customWidth="1"/>
    <col min="4" max="4" width="10.7109375" customWidth="1"/>
    <col min="5" max="5" width="13.28515625" bestFit="1" customWidth="1"/>
    <col min="6" max="6" width="5" customWidth="1"/>
    <col min="7" max="7" width="13.85546875" customWidth="1"/>
    <col min="8" max="8" width="17.28515625" customWidth="1"/>
    <col min="9" max="9" width="15" customWidth="1"/>
    <col min="10" max="10" width="15.42578125" customWidth="1"/>
  </cols>
  <sheetData>
    <row r="3" spans="1:10" s="16" customFormat="1" ht="21.75" thickBot="1" x14ac:dyDescent="0.4">
      <c r="A3" s="17" t="s">
        <v>36</v>
      </c>
      <c r="B3" s="17"/>
      <c r="C3" s="17"/>
      <c r="D3" s="17"/>
      <c r="E3" s="17"/>
      <c r="G3" s="17" t="s">
        <v>49</v>
      </c>
      <c r="H3" s="17"/>
      <c r="I3" s="17"/>
      <c r="J3" s="17"/>
    </row>
    <row r="4" spans="1:10" x14ac:dyDescent="0.25">
      <c r="G4" t="s">
        <v>51</v>
      </c>
      <c r="H4" t="s">
        <v>54</v>
      </c>
      <c r="I4" t="s">
        <v>55</v>
      </c>
      <c r="J4" t="s">
        <v>56</v>
      </c>
    </row>
    <row r="5" spans="1:10" x14ac:dyDescent="0.25">
      <c r="A5" s="6" t="s">
        <v>37</v>
      </c>
      <c r="B5" s="7" t="s">
        <v>38</v>
      </c>
      <c r="C5" s="7" t="s">
        <v>39</v>
      </c>
      <c r="D5" s="7" t="s">
        <v>40</v>
      </c>
      <c r="E5" s="7" t="s">
        <v>41</v>
      </c>
      <c r="G5" s="12" t="s">
        <v>38</v>
      </c>
      <c r="H5" s="12" t="s">
        <v>50</v>
      </c>
      <c r="I5" s="12" t="s">
        <v>52</v>
      </c>
      <c r="J5" s="12" t="s">
        <v>53</v>
      </c>
    </row>
    <row r="6" spans="1:10" x14ac:dyDescent="0.25">
      <c r="A6" s="14" t="s">
        <v>0</v>
      </c>
      <c r="B6" s="8" t="s">
        <v>42</v>
      </c>
      <c r="C6" s="9">
        <v>138</v>
      </c>
      <c r="D6" s="9">
        <v>90</v>
      </c>
      <c r="E6" s="9">
        <f>C6*D6</f>
        <v>12420</v>
      </c>
      <c r="G6" s="14" t="s">
        <v>42</v>
      </c>
      <c r="H6" s="8">
        <f>COUNTIF(B:B,G6)</f>
        <v>3</v>
      </c>
      <c r="I6" s="9">
        <f>SUMIF(B:B,G6,E:E)</f>
        <v>30870</v>
      </c>
      <c r="J6" s="9"/>
    </row>
    <row r="7" spans="1:10" x14ac:dyDescent="0.25">
      <c r="A7" s="15" t="s">
        <v>3</v>
      </c>
      <c r="B7" s="10" t="s">
        <v>45</v>
      </c>
      <c r="C7" s="11">
        <v>77</v>
      </c>
      <c r="D7" s="11">
        <v>88.5</v>
      </c>
      <c r="E7" s="11">
        <f t="shared" ref="E7:E13" si="0">C7*D7</f>
        <v>6814.5</v>
      </c>
      <c r="G7" s="15" t="s">
        <v>45</v>
      </c>
      <c r="H7" s="10">
        <f t="shared" ref="H7:H11" si="1">COUNTIF(B:B,G7)</f>
        <v>1</v>
      </c>
      <c r="I7" s="11">
        <f t="shared" ref="I7:I11" si="2">SUMIF(B:B,G7,E:E)</f>
        <v>6814.5</v>
      </c>
      <c r="J7" s="11"/>
    </row>
    <row r="8" spans="1:10" x14ac:dyDescent="0.25">
      <c r="A8" s="14" t="s">
        <v>4</v>
      </c>
      <c r="B8" s="8" t="s">
        <v>44</v>
      </c>
      <c r="C8" s="9">
        <v>140</v>
      </c>
      <c r="D8" s="9">
        <v>87.5</v>
      </c>
      <c r="E8" s="9">
        <f t="shared" si="0"/>
        <v>12250</v>
      </c>
      <c r="G8" s="14" t="s">
        <v>44</v>
      </c>
      <c r="H8" s="8">
        <f t="shared" si="1"/>
        <v>3</v>
      </c>
      <c r="I8" s="9">
        <f t="shared" si="2"/>
        <v>31689</v>
      </c>
      <c r="J8" s="9"/>
    </row>
    <row r="9" spans="1:10" x14ac:dyDescent="0.25">
      <c r="A9" s="15" t="s">
        <v>29</v>
      </c>
      <c r="B9" s="10" t="s">
        <v>46</v>
      </c>
      <c r="C9" s="11">
        <v>145</v>
      </c>
      <c r="D9" s="11">
        <v>95</v>
      </c>
      <c r="E9" s="11">
        <f t="shared" si="0"/>
        <v>13775</v>
      </c>
      <c r="G9" s="15" t="s">
        <v>46</v>
      </c>
      <c r="H9" s="10">
        <f t="shared" si="1"/>
        <v>4</v>
      </c>
      <c r="I9" s="11">
        <f t="shared" si="2"/>
        <v>48953</v>
      </c>
      <c r="J9" s="11"/>
    </row>
    <row r="10" spans="1:10" x14ac:dyDescent="0.25">
      <c r="A10" s="14" t="s">
        <v>6</v>
      </c>
      <c r="B10" s="8" t="s">
        <v>46</v>
      </c>
      <c r="C10" s="9">
        <v>151</v>
      </c>
      <c r="D10" s="9">
        <v>95</v>
      </c>
      <c r="E10" s="9">
        <f t="shared" si="0"/>
        <v>14345</v>
      </c>
      <c r="G10" s="14" t="s">
        <v>43</v>
      </c>
      <c r="H10" s="8">
        <f t="shared" si="1"/>
        <v>2</v>
      </c>
      <c r="I10" s="9">
        <f t="shared" si="2"/>
        <v>17586</v>
      </c>
      <c r="J10" s="9"/>
    </row>
    <row r="11" spans="1:10" x14ac:dyDescent="0.25">
      <c r="A11" s="15" t="s">
        <v>7</v>
      </c>
      <c r="B11" s="10" t="s">
        <v>42</v>
      </c>
      <c r="C11" s="11">
        <v>129</v>
      </c>
      <c r="D11" s="11">
        <v>98</v>
      </c>
      <c r="E11" s="11">
        <f t="shared" si="0"/>
        <v>12642</v>
      </c>
      <c r="G11" s="15" t="s">
        <v>48</v>
      </c>
      <c r="H11" s="10">
        <f t="shared" si="1"/>
        <v>1</v>
      </c>
      <c r="I11" s="11">
        <f t="shared" si="2"/>
        <v>11880</v>
      </c>
      <c r="J11" s="11"/>
    </row>
    <row r="12" spans="1:10" x14ac:dyDescent="0.25">
      <c r="A12" s="14" t="s">
        <v>8</v>
      </c>
      <c r="B12" s="8" t="s">
        <v>44</v>
      </c>
      <c r="C12" s="9">
        <v>136</v>
      </c>
      <c r="D12" s="9">
        <v>86</v>
      </c>
      <c r="E12" s="9">
        <f t="shared" si="0"/>
        <v>11696</v>
      </c>
    </row>
    <row r="13" spans="1:10" x14ac:dyDescent="0.25">
      <c r="A13" s="15" t="s">
        <v>27</v>
      </c>
      <c r="B13" s="10" t="s">
        <v>43</v>
      </c>
      <c r="C13" s="11">
        <v>22</v>
      </c>
      <c r="D13" s="11">
        <v>100</v>
      </c>
      <c r="E13" s="11">
        <f t="shared" si="0"/>
        <v>2200</v>
      </c>
    </row>
    <row r="14" spans="1:10" x14ac:dyDescent="0.25">
      <c r="A14" s="14" t="s">
        <v>28</v>
      </c>
      <c r="B14" s="8" t="s">
        <v>47</v>
      </c>
      <c r="C14" s="9">
        <v>100</v>
      </c>
      <c r="D14" s="9">
        <v>90</v>
      </c>
      <c r="E14" s="9">
        <f>C14*D14</f>
        <v>9000</v>
      </c>
    </row>
    <row r="15" spans="1:10" x14ac:dyDescent="0.25">
      <c r="A15" s="15" t="s">
        <v>30</v>
      </c>
      <c r="B15" s="10" t="s">
        <v>42</v>
      </c>
      <c r="C15" s="11">
        <v>66</v>
      </c>
      <c r="D15" s="11">
        <v>88</v>
      </c>
      <c r="E15" s="11">
        <f t="shared" ref="E15:E20" si="3">C15*D15</f>
        <v>5808</v>
      </c>
    </row>
    <row r="16" spans="1:10" x14ac:dyDescent="0.25">
      <c r="A16" s="14" t="s">
        <v>31</v>
      </c>
      <c r="B16" s="8" t="s">
        <v>44</v>
      </c>
      <c r="C16" s="9">
        <v>87</v>
      </c>
      <c r="D16" s="9">
        <v>89</v>
      </c>
      <c r="E16" s="9">
        <f t="shared" si="3"/>
        <v>7743</v>
      </c>
    </row>
    <row r="17" spans="1:5" x14ac:dyDescent="0.25">
      <c r="A17" s="15" t="s">
        <v>32</v>
      </c>
      <c r="B17" s="10" t="s">
        <v>43</v>
      </c>
      <c r="C17" s="11">
        <v>157</v>
      </c>
      <c r="D17" s="11">
        <v>98</v>
      </c>
      <c r="E17" s="11">
        <f t="shared" si="3"/>
        <v>15386</v>
      </c>
    </row>
    <row r="18" spans="1:5" x14ac:dyDescent="0.25">
      <c r="A18" s="14" t="s">
        <v>33</v>
      </c>
      <c r="B18" s="8" t="s">
        <v>48</v>
      </c>
      <c r="C18" s="9">
        <v>135</v>
      </c>
      <c r="D18" s="9">
        <v>88</v>
      </c>
      <c r="E18" s="9">
        <f t="shared" si="3"/>
        <v>11880</v>
      </c>
    </row>
    <row r="19" spans="1:5" x14ac:dyDescent="0.25">
      <c r="A19" s="15" t="s">
        <v>34</v>
      </c>
      <c r="B19" s="10" t="s">
        <v>46</v>
      </c>
      <c r="C19" s="11">
        <v>127</v>
      </c>
      <c r="D19" s="11">
        <v>79</v>
      </c>
      <c r="E19" s="11">
        <f t="shared" si="3"/>
        <v>10033</v>
      </c>
    </row>
    <row r="20" spans="1:5" x14ac:dyDescent="0.25">
      <c r="A20" s="14" t="s">
        <v>35</v>
      </c>
      <c r="B20" s="8" t="s">
        <v>46</v>
      </c>
      <c r="C20" s="9">
        <v>120</v>
      </c>
      <c r="D20" s="9">
        <v>90</v>
      </c>
      <c r="E20" s="9">
        <f t="shared" si="3"/>
        <v>10800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1"/>
  <sheetViews>
    <sheetView zoomScale="145" zoomScaleNormal="145" workbookViewId="0">
      <selection activeCell="H2" sqref="H2"/>
    </sheetView>
  </sheetViews>
  <sheetFormatPr defaultRowHeight="15" x14ac:dyDescent="0.25"/>
  <cols>
    <col min="1" max="1" width="10.7109375" customWidth="1"/>
    <col min="2" max="2" width="13.28515625" bestFit="1" customWidth="1"/>
    <col min="3" max="3" width="16.7109375" customWidth="1"/>
    <col min="4" max="7" width="6" customWidth="1"/>
  </cols>
  <sheetData>
    <row r="2" spans="1:12" ht="18.75" x14ac:dyDescent="0.3">
      <c r="A2" s="3" t="s">
        <v>13</v>
      </c>
      <c r="B2" s="3"/>
      <c r="C2" t="s">
        <v>18</v>
      </c>
    </row>
    <row r="3" spans="1:12" x14ac:dyDescent="0.25">
      <c r="C3" t="s">
        <v>19</v>
      </c>
      <c r="E3" s="2"/>
    </row>
    <row r="4" spans="1:12" s="4" customFormat="1" x14ac:dyDescent="0.25">
      <c r="A4" s="4" t="s">
        <v>1</v>
      </c>
      <c r="B4" s="4" t="s">
        <v>2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26</v>
      </c>
      <c r="L4" s="4" t="s">
        <v>22</v>
      </c>
    </row>
    <row r="5" spans="1:12" x14ac:dyDescent="0.25">
      <c r="A5" t="s">
        <v>0</v>
      </c>
      <c r="B5" t="s">
        <v>9</v>
      </c>
      <c r="C5" s="1" t="s">
        <v>20</v>
      </c>
      <c r="D5" s="1" t="s">
        <v>20</v>
      </c>
      <c r="E5" s="1" t="s">
        <v>20</v>
      </c>
      <c r="F5" s="5" t="s">
        <v>20</v>
      </c>
      <c r="G5" s="5"/>
      <c r="L5" t="s">
        <v>23</v>
      </c>
    </row>
    <row r="6" spans="1:12" x14ac:dyDescent="0.25">
      <c r="A6" t="s">
        <v>3</v>
      </c>
      <c r="B6" t="s">
        <v>10</v>
      </c>
      <c r="C6" s="1" t="s">
        <v>20</v>
      </c>
      <c r="D6" s="1" t="s">
        <v>20</v>
      </c>
      <c r="E6" s="4" t="s">
        <v>21</v>
      </c>
      <c r="F6" s="5"/>
      <c r="G6" s="5"/>
      <c r="L6" t="s">
        <v>24</v>
      </c>
    </row>
    <row r="7" spans="1:12" x14ac:dyDescent="0.25">
      <c r="A7" t="s">
        <v>4</v>
      </c>
      <c r="B7" t="s">
        <v>11</v>
      </c>
      <c r="C7" s="1" t="s">
        <v>20</v>
      </c>
      <c r="D7" s="1" t="s">
        <v>20</v>
      </c>
      <c r="E7" s="4" t="s">
        <v>21</v>
      </c>
      <c r="F7" s="5"/>
      <c r="G7" s="5"/>
      <c r="L7" t="s">
        <v>25</v>
      </c>
    </row>
    <row r="8" spans="1:12" x14ac:dyDescent="0.25">
      <c r="A8" t="s">
        <v>5</v>
      </c>
      <c r="B8" t="s">
        <v>12</v>
      </c>
      <c r="C8" s="1" t="s">
        <v>20</v>
      </c>
      <c r="D8" s="1" t="s">
        <v>20</v>
      </c>
      <c r="E8" s="1" t="s">
        <v>20</v>
      </c>
      <c r="F8" s="5"/>
      <c r="G8" s="5"/>
      <c r="L8" t="s">
        <v>25</v>
      </c>
    </row>
    <row r="9" spans="1:12" x14ac:dyDescent="0.25">
      <c r="A9" t="s">
        <v>6</v>
      </c>
      <c r="B9" t="s">
        <v>12</v>
      </c>
      <c r="C9" s="1" t="s">
        <v>20</v>
      </c>
      <c r="D9" s="1" t="s">
        <v>20</v>
      </c>
      <c r="E9" s="1" t="s">
        <v>20</v>
      </c>
      <c r="F9" s="5"/>
      <c r="G9" s="5"/>
      <c r="L9" t="s">
        <v>25</v>
      </c>
    </row>
    <row r="10" spans="1:12" x14ac:dyDescent="0.25">
      <c r="A10" t="s">
        <v>7</v>
      </c>
      <c r="B10" t="s">
        <v>9</v>
      </c>
      <c r="C10" s="1" t="s">
        <v>20</v>
      </c>
      <c r="D10" s="1" t="s">
        <v>20</v>
      </c>
      <c r="E10" s="1" t="s">
        <v>20</v>
      </c>
      <c r="F10" s="5"/>
      <c r="G10" s="5"/>
    </row>
    <row r="11" spans="1:12" x14ac:dyDescent="0.25">
      <c r="A11" t="s">
        <v>8</v>
      </c>
      <c r="B11" t="s">
        <v>11</v>
      </c>
      <c r="C11" s="1" t="s">
        <v>20</v>
      </c>
      <c r="D11" s="1" t="s">
        <v>20</v>
      </c>
      <c r="E11" s="1" t="s">
        <v>20</v>
      </c>
      <c r="F11" s="5" t="s">
        <v>20</v>
      </c>
      <c r="G11" s="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Palkkataul.</vt:lpstr>
      <vt:lpstr>Utbildning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cp:lastPrinted>2014-08-28T13:24:36Z</cp:lastPrinted>
  <dcterms:created xsi:type="dcterms:W3CDTF">2014-08-07T11:55:20Z</dcterms:created>
  <dcterms:modified xsi:type="dcterms:W3CDTF">2017-10-06T15:09:47Z</dcterms:modified>
</cp:coreProperties>
</file>